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45" windowWidth="13740" windowHeight="8175" activeTab="0"/>
  </bookViews>
  <sheets>
    <sheet name="4-Person" sheetId="1" r:id="rId1"/>
  </sheets>
  <definedNames>
    <definedName name="_xlnm.Print_Area" localSheetId="0">'4-Person'!$G$3:$AD$342</definedName>
    <definedName name="_xlnm.Print_Titles" localSheetId="0">'4-Person'!$A:$F,'4-Person'!$1:$2</definedName>
  </definedNames>
  <calcPr fullCalcOnLoad="1"/>
</workbook>
</file>

<file path=xl/sharedStrings.xml><?xml version="1.0" encoding="utf-8"?>
<sst xmlns="http://schemas.openxmlformats.org/spreadsheetml/2006/main" count="377" uniqueCount="374">
  <si>
    <t>Cat.</t>
  </si>
  <si>
    <t>Overall</t>
  </si>
  <si>
    <t>Rider</t>
  </si>
  <si>
    <t>Team/Rider</t>
  </si>
  <si>
    <t>No.</t>
  </si>
  <si>
    <t>Accumulative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</si>
  <si>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</si>
  <si>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</si>
  <si>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</si>
  <si>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</si>
  <si>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</si>
  <si>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</si>
  <si>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</si>
  <si>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</si>
  <si>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>Lap 9</t>
  </si>
  <si>
    <t>Lap 10</t>
  </si>
  <si>
    <t>Lap 11</t>
  </si>
  <si>
    <t>Lap 12</t>
  </si>
  <si>
    <t>Lap 13</t>
  </si>
  <si>
    <t>Lap 14</t>
  </si>
  <si>
    <t>Lap 15</t>
  </si>
  <si>
    <t>Lap 16</t>
  </si>
  <si>
    <t>Lap 17</t>
  </si>
  <si>
    <t>Lap 18</t>
  </si>
  <si>
    <t>Lap 19</t>
  </si>
  <si>
    <t>Lap 20</t>
  </si>
  <si>
    <t>Lap 21</t>
  </si>
  <si>
    <t>Lap 22</t>
  </si>
  <si>
    <t>Fastest</t>
  </si>
  <si>
    <t>Slowest</t>
  </si>
  <si>
    <t>Place</t>
  </si>
  <si>
    <t>Name</t>
  </si>
  <si>
    <t>Laps</t>
  </si>
  <si>
    <t>Times</t>
  </si>
  <si>
    <t>Lap</t>
  </si>
  <si>
    <t>SIC</t>
  </si>
  <si>
    <t>Burgoine Guy</t>
  </si>
  <si>
    <t>Davies, Simon</t>
  </si>
  <si>
    <t>Morgan Harrison</t>
  </si>
  <si>
    <t>Greening David</t>
  </si>
  <si>
    <t xml:space="preserve"> TFM Psyclezone</t>
  </si>
  <si>
    <t>Cornwall, Paul</t>
  </si>
  <si>
    <t>Nethercote, Matthew</t>
  </si>
  <si>
    <t>Orlovich, Mark</t>
  </si>
  <si>
    <t>Donald Rowe</t>
  </si>
  <si>
    <t>Panther Cycles - Cannondale</t>
  </si>
  <si>
    <t>Rowney, Paul</t>
  </si>
  <si>
    <t>Leifman, Aiden</t>
  </si>
  <si>
    <t>Loyens, Lucien</t>
  </si>
  <si>
    <t>Moon, Matt</t>
  </si>
  <si>
    <t>Western Sydney Lumballs</t>
  </si>
  <si>
    <t>Lumley, Neil</t>
  </si>
  <si>
    <t>Lumley, Andrew</t>
  </si>
  <si>
    <t>Dyball, Jeff</t>
  </si>
  <si>
    <t>Dyball, Ben</t>
  </si>
  <si>
    <t xml:space="preserve"> Feel the Quality</t>
  </si>
  <si>
    <t>Clift, Dylan</t>
  </si>
  <si>
    <t>Stonestreet, Alan</t>
  </si>
  <si>
    <t>Clift, Sean</t>
  </si>
  <si>
    <t>Warrick, Duncan</t>
  </si>
  <si>
    <t>The Nancy Boys</t>
  </si>
  <si>
    <t>Newby Jason</t>
  </si>
  <si>
    <t>DONNELLY, Tim</t>
  </si>
  <si>
    <t>Lindsell Darren</t>
  </si>
  <si>
    <t>Lindsell Rod</t>
  </si>
  <si>
    <t>The Tree Fellas</t>
  </si>
  <si>
    <t>Krywinski, Michael</t>
  </si>
  <si>
    <t>Holley, Steve</t>
  </si>
  <si>
    <t>Brown, Russell</t>
  </si>
  <si>
    <t>Bourke, David</t>
  </si>
  <si>
    <t>Maddogs</t>
  </si>
  <si>
    <t>Clendon, Gene</t>
  </si>
  <si>
    <t>Noldan, Ralph</t>
  </si>
  <si>
    <t>Miles, Andrew</t>
  </si>
  <si>
    <t>Murphy, Bruce</t>
  </si>
  <si>
    <t>Screaming Knees</t>
  </si>
  <si>
    <t>Linwood,Andrew</t>
  </si>
  <si>
    <t>Thom,Andrew</t>
  </si>
  <si>
    <t>Dalton,Ken</t>
  </si>
  <si>
    <t>Newling,Mark</t>
  </si>
  <si>
    <t>FRASERS CYCLES</t>
  </si>
  <si>
    <t>BRYANT IAN</t>
  </si>
  <si>
    <t>DONCOVSKI TONY</t>
  </si>
  <si>
    <t>Innes, Kenneth</t>
  </si>
  <si>
    <t>Eather, Andy</t>
  </si>
  <si>
    <t xml:space="preserve"> Western Sydney Crash Test Dummies</t>
  </si>
  <si>
    <t>Finlayson Scott</t>
  </si>
  <si>
    <t>Powell Mark</t>
  </si>
  <si>
    <t>Johnstone Andrew</t>
  </si>
  <si>
    <t>Win, Phillip</t>
  </si>
  <si>
    <t>Four Skinsmen</t>
  </si>
  <si>
    <t>AURISCH JOHN</t>
  </si>
  <si>
    <t>LOCK MATT</t>
  </si>
  <si>
    <t>LEE STEWART</t>
  </si>
  <si>
    <t>HILL CHRIS</t>
  </si>
  <si>
    <t>Tyred Rims</t>
  </si>
  <si>
    <t>Websdale, George</t>
  </si>
  <si>
    <t>McCormack, Tony</t>
  </si>
  <si>
    <t>Mottershead, Kieran</t>
  </si>
  <si>
    <t>Anderson, Pearce</t>
  </si>
  <si>
    <t>Plague of Frogs</t>
  </si>
  <si>
    <t>Fairhurst Andrew</t>
  </si>
  <si>
    <t>Walker Darryl</t>
  </si>
  <si>
    <t>MacCormick David</t>
  </si>
  <si>
    <t>Randall David</t>
  </si>
  <si>
    <t>Four sore dots</t>
  </si>
  <si>
    <t>Brough James</t>
  </si>
  <si>
    <t>Brownlee, Darren</t>
  </si>
  <si>
    <t>Clark Stuart</t>
  </si>
  <si>
    <t>Heap Grahame</t>
  </si>
  <si>
    <t>FCC Hardcore Cycotics</t>
  </si>
  <si>
    <t>Woodward Graeme</t>
  </si>
  <si>
    <t>Crosby Dan</t>
  </si>
  <si>
    <t>Widdup Ben</t>
  </si>
  <si>
    <t>Campbell, Scott</t>
  </si>
  <si>
    <t>Faster Than Wayne</t>
  </si>
  <si>
    <t>Knight, Wayne</t>
  </si>
  <si>
    <t>Hawkins Tim</t>
  </si>
  <si>
    <t>Spring Dave</t>
  </si>
  <si>
    <t>Burns, Chris</t>
  </si>
  <si>
    <t>WSMTB ANNIHILATORS</t>
  </si>
  <si>
    <t>HARRISON DALE</t>
  </si>
  <si>
    <t>BOOT GREG</t>
  </si>
  <si>
    <t>Hoskins, Anthony</t>
  </si>
  <si>
    <t>Humphreys, Bill</t>
  </si>
  <si>
    <t>Screaming Knicks</t>
  </si>
  <si>
    <t>Noakes, John</t>
  </si>
  <si>
    <t>Van Gelder, Andre</t>
  </si>
  <si>
    <t>Zielony, Peter</t>
  </si>
  <si>
    <t>Spath, Adrian</t>
  </si>
  <si>
    <t xml:space="preserve"> Team Jessie</t>
  </si>
  <si>
    <t>Arnebark Leif</t>
  </si>
  <si>
    <t>Inkster Rachel</t>
  </si>
  <si>
    <t>Arnott Brian</t>
  </si>
  <si>
    <t>Fisher Mark</t>
  </si>
  <si>
    <t>Mudgards</t>
  </si>
  <si>
    <t>Breaden Craig</t>
  </si>
  <si>
    <t>Casey, Mick</t>
  </si>
  <si>
    <t>Flynn, Craig</t>
  </si>
  <si>
    <t>Howard, Peter</t>
  </si>
  <si>
    <t xml:space="preserve"> Dick Heads</t>
  </si>
  <si>
    <t>TUCKER  MARK</t>
  </si>
  <si>
    <t>PATTENDEN DEAN</t>
  </si>
  <si>
    <t>SMITHERS MATT</t>
  </si>
  <si>
    <t>KELLY JAMIE</t>
  </si>
  <si>
    <t>Herpes.com</t>
  </si>
  <si>
    <t>ENGEL John</t>
  </si>
  <si>
    <t>ALLEN Andrew</t>
  </si>
  <si>
    <t>Daukus Andrius</t>
  </si>
  <si>
    <t>Connellan Ian</t>
  </si>
  <si>
    <t>Western Sydney's Sore Back, Crack &amp; Sack squad</t>
  </si>
  <si>
    <t>Madden, Shane</t>
  </si>
  <si>
    <t>Madden, Mark</t>
  </si>
  <si>
    <t>Weyman, Steve</t>
  </si>
  <si>
    <t>Weyman, Tod</t>
  </si>
  <si>
    <t>The Zuffic</t>
  </si>
  <si>
    <t>Defina, Scott</t>
  </si>
  <si>
    <t>Dove, William</t>
  </si>
  <si>
    <t>Scott, Robert</t>
  </si>
  <si>
    <t>McClatchie, William</t>
  </si>
  <si>
    <t>Family Focussed</t>
  </si>
  <si>
    <t>van der Vlist, Michael</t>
  </si>
  <si>
    <t>Dawes, Nickolas</t>
  </si>
  <si>
    <t>Sokolowski, Clement</t>
  </si>
  <si>
    <t>Betts, Mark</t>
  </si>
  <si>
    <t>Team Rabid Dugong</t>
  </si>
  <si>
    <t>Shipman Alister</t>
  </si>
  <si>
    <t>Scott Stuart</t>
  </si>
  <si>
    <t>Norgaard Anders</t>
  </si>
  <si>
    <t>Wayne, Dean</t>
  </si>
  <si>
    <t>F...F...FIRIES</t>
  </si>
  <si>
    <t>Butler Brett</t>
  </si>
  <si>
    <t>Kaul Jason</t>
  </si>
  <si>
    <t>Gray Dean</t>
  </si>
  <si>
    <t>White John</t>
  </si>
  <si>
    <t>Team J.A.G.</t>
  </si>
  <si>
    <t>Crampton Arthur</t>
  </si>
  <si>
    <t>Behrens John</t>
  </si>
  <si>
    <t>Prendergast James</t>
  </si>
  <si>
    <t>Peter Williams</t>
  </si>
  <si>
    <t>Adam &amp; the disciples</t>
  </si>
  <si>
    <t>Keogh, Brett</t>
  </si>
  <si>
    <t>Heimann, Steven</t>
  </si>
  <si>
    <t>Adams, Peter</t>
  </si>
  <si>
    <t>Lees, Rob</t>
  </si>
  <si>
    <t>   Fourz-a-party</t>
  </si>
  <si>
    <t>Bennett Damon</t>
  </si>
  <si>
    <t>Mitchell Waine</t>
  </si>
  <si>
    <t>Borg John</t>
  </si>
  <si>
    <t>Azzapardi Troy</t>
  </si>
  <si>
    <t>  G.L.A.M.</t>
  </si>
  <si>
    <t>WILSON GARTH</t>
  </si>
  <si>
    <t>WAINWRIGHT LACHLAN</t>
  </si>
  <si>
    <t>PROCTOR ALISTAIR</t>
  </si>
  <si>
    <t xml:space="preserve"> WAINWRIGHT MELANIE</t>
  </si>
  <si>
    <t>Axles of Evil 1</t>
  </si>
  <si>
    <t>Milis Nicholas</t>
  </si>
  <si>
    <t>Creber, Ben</t>
  </si>
  <si>
    <t>Watson Julian</t>
  </si>
  <si>
    <t>Chan Matt</t>
  </si>
  <si>
    <t xml:space="preserve"> Resurrection</t>
  </si>
  <si>
    <t>Angel, Paul</t>
  </si>
  <si>
    <t>Hay, Stephen</t>
  </si>
  <si>
    <t>Gralton, Ben</t>
  </si>
  <si>
    <t>Price, Adam</t>
  </si>
  <si>
    <t>PEDALLING PADDLERS</t>
  </si>
  <si>
    <t>NELSON Gary</t>
  </si>
  <si>
    <t>PALLISTER Matthew</t>
  </si>
  <si>
    <t>THOMAS Wayne</t>
  </si>
  <si>
    <t>SONGBERG Kevin</t>
  </si>
  <si>
    <t>Mountain Frenzy</t>
  </si>
  <si>
    <t>Vallentine Byron</t>
  </si>
  <si>
    <t>Dare Anthea</t>
  </si>
  <si>
    <t>Eggleston, Ewan</t>
  </si>
  <si>
    <t>TBA</t>
  </si>
  <si>
    <t>Cletus Brown &amp; the Corn Jugs</t>
  </si>
  <si>
    <t>Gallaway, Paul</t>
  </si>
  <si>
    <t>Floyd, Tim</t>
  </si>
  <si>
    <t>McCracken, Jim</t>
  </si>
  <si>
    <t>Spriggs, Matthew</t>
  </si>
  <si>
    <t>Pink Piston Poked</t>
  </si>
  <si>
    <t>Kwan, Hoong</t>
  </si>
  <si>
    <t>Balloch, Greg</t>
  </si>
  <si>
    <t xml:space="preserve"> GIBBS, Lincoln</t>
  </si>
  <si>
    <t>Peel Joshua</t>
  </si>
  <si>
    <t>Viagra Vets</t>
  </si>
  <si>
    <t>Feeney David</t>
  </si>
  <si>
    <t>Brown Kevin</t>
  </si>
  <si>
    <t>Petrie Thomas</t>
  </si>
  <si>
    <t>Mckeown Roy</t>
  </si>
  <si>
    <t>The Girls</t>
  </si>
  <si>
    <t>Houghton, Alisha</t>
  </si>
  <si>
    <t>Young, Selina</t>
  </si>
  <si>
    <t>Imogen Smith</t>
  </si>
  <si>
    <t>Karen Donnelly</t>
  </si>
  <si>
    <t>The Mavericks</t>
  </si>
  <si>
    <t>Newling, Anthony</t>
  </si>
  <si>
    <t>Magus, Bradley</t>
  </si>
  <si>
    <t>Lachlan, Graham</t>
  </si>
  <si>
    <t>Elias, Adam</t>
  </si>
  <si>
    <t>The Bucchy Beasts of Burrembeet Brook</t>
  </si>
  <si>
    <t>Goodrick, Iain</t>
  </si>
  <si>
    <t>Goodrick, Matthew</t>
  </si>
  <si>
    <t>Buchhorn, Matthew</t>
  </si>
  <si>
    <t/>
  </si>
  <si>
    <t>Coalition of the Wheeling</t>
  </si>
  <si>
    <t>McCann, Terry</t>
  </si>
  <si>
    <t>Ford, David</t>
  </si>
  <si>
    <t>Fathers, Tony</t>
  </si>
  <si>
    <t>New, David</t>
  </si>
  <si>
    <t>Lab Rats</t>
  </si>
  <si>
    <t>Chant, Bill</t>
  </si>
  <si>
    <t>Theiss, Gary</t>
  </si>
  <si>
    <t>Ettershank, Kim</t>
  </si>
  <si>
    <t>Ettershank, Andrew</t>
  </si>
  <si>
    <t>  Cactus</t>
  </si>
  <si>
    <t>Wright Jamie</t>
  </si>
  <si>
    <t>Braybrooks James</t>
  </si>
  <si>
    <t>Nash Chris</t>
  </si>
  <si>
    <t>Hoppe, Tom</t>
  </si>
  <si>
    <t>Foxy Ladies</t>
  </si>
  <si>
    <t>McNaught, Jill</t>
  </si>
  <si>
    <t>Kiran, Rosanne</t>
  </si>
  <si>
    <t>Beck, Susan</t>
  </si>
  <si>
    <t>Kennedy, Justine</t>
  </si>
  <si>
    <t xml:space="preserve"> We're Mostly Standen</t>
  </si>
  <si>
    <t>Standen Robert</t>
  </si>
  <si>
    <t>Standen Jeff</t>
  </si>
  <si>
    <t>Standen Graham</t>
  </si>
  <si>
    <t>Smith Claire</t>
  </si>
  <si>
    <t>Wheelie Bad Guys</t>
  </si>
  <si>
    <t>OWEN, David</t>
  </si>
  <si>
    <t>KELL,Robert</t>
  </si>
  <si>
    <t>COX,Greg</t>
  </si>
  <si>
    <t>BRUIN,John</t>
  </si>
  <si>
    <t>3 Stuffed Mice</t>
  </si>
  <si>
    <t>Steimhaus, Eric</t>
  </si>
  <si>
    <t>Chait, Gerald</t>
  </si>
  <si>
    <t>Sell, Randall</t>
  </si>
  <si>
    <t>McArdlegiddyMcpaddy</t>
  </si>
  <si>
    <t>McArdle Gregory</t>
  </si>
  <si>
    <t>Roth Graeme</t>
  </si>
  <si>
    <t>Hodgson Simon</t>
  </si>
  <si>
    <t>Cox Peter</t>
  </si>
  <si>
    <t>FCC Strangers In The Night</t>
  </si>
  <si>
    <t>Grey Ken</t>
  </si>
  <si>
    <t>Anderson, Charles</t>
  </si>
  <si>
    <t>Ridler Oliver</t>
  </si>
  <si>
    <t>Tomlin, Nic</t>
  </si>
  <si>
    <t xml:space="preserve"> LESS FEAR THAN ABILITY</t>
  </si>
  <si>
    <t>GRIFFIN,  CHRISTIAN</t>
  </si>
  <si>
    <t>DIXON,  DAVID</t>
  </si>
  <si>
    <t>Quayle, Paul</t>
  </si>
  <si>
    <t>SCOTT,  BEN</t>
  </si>
  <si>
    <t xml:space="preserve"> Bohemian Bike Babes</t>
  </si>
  <si>
    <t>BURGOINE Megan</t>
  </si>
  <si>
    <t>LOCK Kylee</t>
  </si>
  <si>
    <t>Kyle, Jason</t>
  </si>
  <si>
    <t>McKAY Annalisa</t>
  </si>
  <si>
    <t>Hot X Buns</t>
  </si>
  <si>
    <t>Den Wendy</t>
  </si>
  <si>
    <t>Wright Sue</t>
  </si>
  <si>
    <t>Wright Glen</t>
  </si>
  <si>
    <t>Balding, Katherine</t>
  </si>
  <si>
    <t>Nick Nacks</t>
  </si>
  <si>
    <t>Smith, Zac</t>
  </si>
  <si>
    <t>Sullivan, Daniell</t>
  </si>
  <si>
    <t>Gersbach, Darren</t>
  </si>
  <si>
    <t>Downie, John</t>
  </si>
  <si>
    <t xml:space="preserve"> 1991</t>
  </si>
  <si>
    <t>Beaber, Loren</t>
  </si>
  <si>
    <t>Anderson, Lachlan</t>
  </si>
  <si>
    <t>EVANS, KYLE</t>
  </si>
  <si>
    <t>WESTRA, MICHAEL</t>
  </si>
  <si>
    <t>ULTIMATE DRAGON</t>
  </si>
  <si>
    <t>Robinson Andrew</t>
  </si>
  <si>
    <t>Ford, Jules</t>
  </si>
  <si>
    <t>Howse, Alex</t>
  </si>
  <si>
    <t>Styles, Jerry</t>
  </si>
  <si>
    <t>Old butt Slow</t>
  </si>
  <si>
    <t>Simionato Roger</t>
  </si>
  <si>
    <t>Bobbin Peter</t>
  </si>
  <si>
    <t>Simionato Guido</t>
  </si>
  <si>
    <t>Johnston Graham</t>
  </si>
  <si>
    <t>Soggy Bottom Boys</t>
  </si>
  <si>
    <t>Lynch David</t>
  </si>
  <si>
    <t>Turnbull, Vince</t>
  </si>
  <si>
    <t>Hughes Sean</t>
  </si>
  <si>
    <t>Lynch Jordan</t>
  </si>
  <si>
    <t xml:space="preserve"> LOS COJONES GRANDES</t>
  </si>
  <si>
    <t>ASTROZA FRANK</t>
  </si>
  <si>
    <t>OLIVERA GUS</t>
  </si>
  <si>
    <t>LASORSA TONY</t>
  </si>
  <si>
    <t>CACERES JULIO</t>
  </si>
  <si>
    <t>The other over six foot Team</t>
  </si>
  <si>
    <t>Newing, Timothy</t>
  </si>
  <si>
    <t>Maslen Graham</t>
  </si>
  <si>
    <t>Fenton Ashley</t>
  </si>
  <si>
    <t>Dennett John</t>
  </si>
  <si>
    <t>Fantastic Action Relay Team (FART)</t>
  </si>
  <si>
    <t>Hills, Michael</t>
  </si>
  <si>
    <t>Barr, Matthew</t>
  </si>
  <si>
    <t>Yu, Leo</t>
  </si>
  <si>
    <t>Firth, David</t>
  </si>
  <si>
    <t xml:space="preserve"> Cacti</t>
  </si>
  <si>
    <t>Wright Rebecca</t>
  </si>
  <si>
    <t>Peterson Liz</t>
  </si>
  <si>
    <t>Watson Chris</t>
  </si>
  <si>
    <t>Hopson Matthew</t>
  </si>
  <si>
    <t>  The Gov's</t>
  </si>
  <si>
    <t>Caldwell Nikki</t>
  </si>
  <si>
    <t>Hendriks Anthony</t>
  </si>
  <si>
    <t>Zakis Allegra</t>
  </si>
  <si>
    <t>Quayle Stacey</t>
  </si>
  <si>
    <t>Pebble Hoppers</t>
  </si>
  <si>
    <t>Keith, Judith</t>
  </si>
  <si>
    <t>Keith, Ian</t>
  </si>
  <si>
    <t>Moroz, Craig</t>
  </si>
  <si>
    <t>Beynon, Gareth</t>
  </si>
  <si>
    <t>Over 6 Foot</t>
  </si>
  <si>
    <t>Oyston John</t>
  </si>
  <si>
    <t>Horsburgh   Richard</t>
  </si>
  <si>
    <t>Meyer, Philip</t>
  </si>
  <si>
    <t>Bailey Yarro</t>
  </si>
  <si>
    <t>Bucket of Vino</t>
  </si>
  <si>
    <t>Selig, Tania</t>
  </si>
  <si>
    <t>Ware, Shannon</t>
  </si>
  <si>
    <t>Vespa, James</t>
  </si>
  <si>
    <t>Vespa, Katie</t>
  </si>
  <si>
    <t xml:space="preserve"> bonds+cons</t>
  </si>
  <si>
    <t>sprada, peter</t>
  </si>
  <si>
    <t>driver, joe</t>
  </si>
  <si>
    <t>Newman, Sam</t>
  </si>
  <si>
    <t>tweedie, brett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</si>
</sst>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mm]:ss"/>
    <numFmt numFmtId="179" formatCode="[hh]:mm:ss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 ;[Red]\-#,##0\ "/>
  </numFmts>
  <fonts count="6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 applyProtection="1">
      <alignment/>
      <protection/>
    </xf>
    <xf numFmtId="22" fontId="3" fillId="0" borderId="1" xfId="0" applyNumberFormat="1" applyFont="1" applyBorder="1" applyAlignment="1">
      <alignment horizontal="center"/>
    </xf>
    <xf numFmtId="19" fontId="3" fillId="0" borderId="1" xfId="0" applyNumberFormat="1" applyFont="1" applyBorder="1" applyAlignment="1">
      <alignment horizontal="center"/>
    </xf>
    <xf numFmtId="19" fontId="3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 applyProtection="1">
      <alignment/>
      <protection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left" vertical="center"/>
    </xf>
    <xf numFmtId="0" fontId="0" fillId="0" borderId="3" xfId="21" applyFont="1" applyFill="1" applyBorder="1" applyAlignment="1" applyProtection="1">
      <alignment vertical="center"/>
      <protection/>
    </xf>
    <xf numFmtId="1" fontId="4" fillId="0" borderId="3" xfId="21" applyNumberFormat="1" applyFont="1" applyFill="1" applyBorder="1" applyAlignment="1" applyProtection="1">
      <alignment horizontal="left" vertical="center" wrapText="1"/>
      <protection/>
    </xf>
    <xf numFmtId="1" fontId="5" fillId="0" borderId="3" xfId="0" applyNumberFormat="1" applyFont="1" applyFill="1" applyBorder="1" applyAlignment="1" applyProtection="1">
      <alignment vertical="center"/>
      <protection/>
    </xf>
    <xf numFmtId="46" fontId="3" fillId="0" borderId="3" xfId="0" applyNumberFormat="1" applyFont="1" applyFill="1" applyBorder="1" applyAlignment="1" applyProtection="1">
      <alignment vertical="center"/>
      <protection/>
    </xf>
    <xf numFmtId="179" fontId="0" fillId="0" borderId="3" xfId="0" applyNumberFormat="1" applyBorder="1" applyAlignment="1" applyProtection="1">
      <alignment vertical="center"/>
      <protection/>
    </xf>
    <xf numFmtId="179" fontId="0" fillId="0" borderId="3" xfId="0" applyNumberFormat="1" applyBorder="1" applyAlignment="1" applyProtection="1">
      <alignment horizontal="right" vertical="center"/>
      <protection/>
    </xf>
    <xf numFmtId="179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3" xfId="0" applyFont="1" applyFill="1" applyBorder="1" applyAlignment="1">
      <alignment horizontal="right" vertical="center"/>
    </xf>
    <xf numFmtId="1" fontId="0" fillId="0" borderId="3" xfId="21" applyNumberFormat="1" applyFont="1" applyFill="1" applyBorder="1" applyAlignment="1" applyProtection="1">
      <alignment horizontal="center" vertical="center"/>
      <protection/>
    </xf>
    <xf numFmtId="0" fontId="0" fillId="0" borderId="3" xfId="21" applyFont="1" applyFill="1" applyBorder="1" applyAlignment="1" applyProtection="1">
      <alignment vertical="center" wrapText="1"/>
      <protection/>
    </xf>
    <xf numFmtId="1" fontId="0" fillId="0" borderId="3" xfId="0" applyNumberFormat="1" applyFont="1" applyFill="1" applyBorder="1" applyAlignment="1">
      <alignment vertical="center"/>
    </xf>
    <xf numFmtId="46" fontId="0" fillId="0" borderId="3" xfId="0" applyNumberFormat="1" applyFont="1" applyFill="1" applyBorder="1" applyAlignment="1" applyProtection="1">
      <alignment vertical="center"/>
      <protection/>
    </xf>
    <xf numFmtId="178" fontId="0" fillId="0" borderId="3" xfId="0" applyNumberFormat="1" applyBorder="1" applyAlignment="1" applyProtection="1">
      <alignment vertical="center"/>
      <protection/>
    </xf>
    <xf numFmtId="178" fontId="0" fillId="0" borderId="3" xfId="0" applyNumberFormat="1" applyFont="1" applyFill="1" applyBorder="1" applyAlignment="1" applyProtection="1">
      <alignment vertical="center"/>
      <protection/>
    </xf>
    <xf numFmtId="1" fontId="0" fillId="0" borderId="3" xfId="0" applyNumberFormat="1" applyFont="1" applyFill="1" applyBorder="1" applyAlignment="1">
      <alignment horizontal="righ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2Hou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342"/>
  <sheetViews>
    <sheetView tabSelected="1" workbookViewId="0" topLeftCell="A1">
      <pane xSplit="6" ySplit="2" topLeftCell="G3" activePane="bottomRight" state="frozen"/>
      <selection pane="topLeft" activeCell="D16" sqref="D16"/>
      <selection pane="topRight" activeCell="D16" sqref="D16"/>
      <selection pane="bottomLeft" activeCell="D16" sqref="D16"/>
      <selection pane="bottomRight" activeCell="G3" sqref="G3"/>
    </sheetView>
  </sheetViews>
  <sheetFormatPr defaultColWidth="9.140625" defaultRowHeight="12.75"/>
  <cols>
    <col min="1" max="1" width="6.140625" style="7" bestFit="1" customWidth="1"/>
    <col min="2" max="2" width="7.57421875" style="7" bestFit="1" customWidth="1"/>
    <col min="3" max="3" width="5.8515625" style="7" bestFit="1" customWidth="1"/>
    <col min="4" max="4" width="29.7109375" style="7" bestFit="1" customWidth="1"/>
    <col min="5" max="5" width="5.28125" style="7" bestFit="1" customWidth="1"/>
    <col min="6" max="6" width="13.421875" style="7" bestFit="1" customWidth="1"/>
    <col min="7" max="28" width="8.140625" style="7" bestFit="1" customWidth="1"/>
    <col min="29" max="29" width="7.28125" style="7" bestFit="1" customWidth="1"/>
    <col min="30" max="30" width="8.140625" style="7" bestFit="1" customWidth="1"/>
    <col min="31" max="16384" width="9.140625" style="7" customWidth="1"/>
  </cols>
  <sheetData>
    <row r="1" spans="1:30" ht="12.7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6" t="s">
        <v>28</v>
      </c>
      <c r="AD1" s="6" t="s">
        <v>29</v>
      </c>
    </row>
    <row r="2" spans="1:30" ht="12.75">
      <c r="A2" s="8" t="s">
        <v>30</v>
      </c>
      <c r="B2" s="8" t="s">
        <v>30</v>
      </c>
      <c r="C2" s="9" t="s">
        <v>4</v>
      </c>
      <c r="D2" s="9" t="s">
        <v>31</v>
      </c>
      <c r="E2" s="9" t="s">
        <v>32</v>
      </c>
      <c r="F2" s="10" t="s">
        <v>33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2" t="s">
        <v>34</v>
      </c>
      <c r="AD2" s="12" t="s">
        <v>34</v>
      </c>
    </row>
    <row r="3" spans="1:30" ht="20.25">
      <c r="A3" s="13">
        <v>1</v>
      </c>
      <c r="B3" s="13">
        <v>2</v>
      </c>
      <c r="C3" s="14"/>
      <c r="D3" s="15" t="s">
        <v>35</v>
      </c>
      <c r="E3" s="16">
        <f>SUM(E4:E7)</f>
        <v>22</v>
      </c>
      <c r="F3" s="17">
        <f>IF(E3=0,"",SUM(F4:F7))</f>
        <v>0.5152777777777777</v>
      </c>
      <c r="G3" s="18">
        <v>0.4012847222222222</v>
      </c>
      <c r="H3" s="19">
        <v>0.4225694444444445</v>
      </c>
      <c r="I3" s="19">
        <v>0.4449768518518518</v>
      </c>
      <c r="J3" s="19">
        <v>0.46699074074074076</v>
      </c>
      <c r="K3" s="19">
        <v>0.4904861111111111</v>
      </c>
      <c r="L3" s="19">
        <v>0.5121759259259259</v>
      </c>
      <c r="M3" s="19">
        <v>0.5351388888888889</v>
      </c>
      <c r="N3" s="19">
        <v>0.5575347222222222</v>
      </c>
      <c r="O3" s="19">
        <v>0.5807638888888889</v>
      </c>
      <c r="P3" s="19">
        <v>0.6025231481481481</v>
      </c>
      <c r="Q3" s="19">
        <v>0.625474537037037</v>
      </c>
      <c r="R3" s="19">
        <v>0.6476851851851851</v>
      </c>
      <c r="S3" s="19">
        <v>0.6716435185185184</v>
      </c>
      <c r="T3" s="19">
        <v>0.6934375</v>
      </c>
      <c r="U3" s="19">
        <v>0.7166203703703703</v>
      </c>
      <c r="V3" s="19">
        <v>0.7390972222222222</v>
      </c>
      <c r="W3" s="19">
        <v>0.764375</v>
      </c>
      <c r="X3" s="19">
        <v>0.787962962962963</v>
      </c>
      <c r="Y3" s="19">
        <v>0.8146296296296297</v>
      </c>
      <c r="Z3" s="19">
        <v>0.8398958333333333</v>
      </c>
      <c r="AA3" s="19">
        <v>0.8678819444444444</v>
      </c>
      <c r="AB3" s="19">
        <v>0.8911805555555555</v>
      </c>
      <c r="AC3" s="20"/>
      <c r="AD3" s="20"/>
    </row>
    <row r="4" spans="1:30" ht="12.75">
      <c r="A4" s="21"/>
      <c r="B4" s="21"/>
      <c r="C4" s="22">
        <v>548</v>
      </c>
      <c r="D4" s="23" t="s">
        <v>36</v>
      </c>
      <c r="E4" s="24">
        <f>COUNTIF(G4:AB4,"&gt;0")</f>
        <v>5</v>
      </c>
      <c r="F4" s="25">
        <f>IF(E4=0,"",SUM(G4:AB4))</f>
        <v>0.11436342592592594</v>
      </c>
      <c r="G4" s="26"/>
      <c r="H4" s="26"/>
      <c r="I4" s="26"/>
      <c r="J4" s="26">
        <v>0.02201388888888889</v>
      </c>
      <c r="K4" s="26"/>
      <c r="L4" s="26"/>
      <c r="M4" s="26"/>
      <c r="N4" s="26">
        <v>0.022395833333333334</v>
      </c>
      <c r="O4" s="26"/>
      <c r="P4" s="26"/>
      <c r="Q4" s="26"/>
      <c r="R4" s="26">
        <v>0.02221064814814815</v>
      </c>
      <c r="S4" s="26"/>
      <c r="T4" s="26"/>
      <c r="U4" s="26"/>
      <c r="V4" s="26">
        <v>0.022476851851851855</v>
      </c>
      <c r="W4" s="26"/>
      <c r="X4" s="26"/>
      <c r="Y4" s="26"/>
      <c r="Z4" s="26">
        <v>0.025266203703703704</v>
      </c>
      <c r="AA4" s="26"/>
      <c r="AB4" s="26"/>
      <c r="AC4" s="27">
        <f>MIN(G4:AB4)</f>
        <v>0.02201388888888889</v>
      </c>
      <c r="AD4" s="27">
        <f>MAX(G4:AB4)</f>
        <v>0.025266203703703704</v>
      </c>
    </row>
    <row r="5" spans="1:30" ht="12.75">
      <c r="A5" s="28"/>
      <c r="B5" s="28"/>
      <c r="C5" s="22">
        <v>549</v>
      </c>
      <c r="D5" s="23" t="s">
        <v>37</v>
      </c>
      <c r="E5" s="24">
        <f>COUNTIF(G5:AB5,"&gt;0")</f>
        <v>6</v>
      </c>
      <c r="F5" s="25">
        <f>IF(E5=0,"",SUM(G5:AB5))</f>
        <v>0.13341435185185185</v>
      </c>
      <c r="G5" s="26"/>
      <c r="H5" s="26">
        <v>0.021284722222222222</v>
      </c>
      <c r="I5" s="26"/>
      <c r="J5" s="26"/>
      <c r="K5" s="26"/>
      <c r="L5" s="26">
        <v>0.021689814814814815</v>
      </c>
      <c r="M5" s="26"/>
      <c r="N5" s="26"/>
      <c r="O5" s="26"/>
      <c r="P5" s="26">
        <v>0.02175925925925926</v>
      </c>
      <c r="Q5" s="26"/>
      <c r="R5" s="26"/>
      <c r="S5" s="26"/>
      <c r="T5" s="26">
        <v>0.02179398148148148</v>
      </c>
      <c r="U5" s="26"/>
      <c r="V5" s="26"/>
      <c r="W5" s="26"/>
      <c r="X5" s="26">
        <v>0.023587962962962963</v>
      </c>
      <c r="Y5" s="26"/>
      <c r="Z5" s="26"/>
      <c r="AA5" s="26"/>
      <c r="AB5" s="26">
        <v>0.023298611111111107</v>
      </c>
      <c r="AC5" s="27">
        <f>MIN(G5:AB5)</f>
        <v>0.021284722222222222</v>
      </c>
      <c r="AD5" s="27">
        <f>MAX(G5:AB5)</f>
        <v>0.023587962962962963</v>
      </c>
    </row>
    <row r="6" spans="1:30" ht="12.75">
      <c r="A6" s="28"/>
      <c r="B6" s="28"/>
      <c r="C6" s="22">
        <v>550</v>
      </c>
      <c r="D6" s="23" t="s">
        <v>38</v>
      </c>
      <c r="E6" s="24">
        <f>COUNTIF(G6:AB6,"&gt;0")</f>
        <v>6</v>
      </c>
      <c r="F6" s="25">
        <f>IF(E6=0,"",SUM(G6:AB6))</f>
        <v>0.14932870370370369</v>
      </c>
      <c r="G6" s="26">
        <v>0.025381944444444443</v>
      </c>
      <c r="H6" s="26"/>
      <c r="I6" s="26"/>
      <c r="J6" s="26"/>
      <c r="K6" s="26">
        <v>0.02349537037037037</v>
      </c>
      <c r="L6" s="26"/>
      <c r="M6" s="26"/>
      <c r="N6" s="26"/>
      <c r="O6" s="26">
        <v>0.023229166666666665</v>
      </c>
      <c r="P6" s="26"/>
      <c r="Q6" s="26"/>
      <c r="R6" s="26"/>
      <c r="S6" s="26">
        <v>0.02395833333333333</v>
      </c>
      <c r="T6" s="26"/>
      <c r="U6" s="26"/>
      <c r="V6" s="26"/>
      <c r="W6" s="26">
        <v>0.025277777777777777</v>
      </c>
      <c r="X6" s="26"/>
      <c r="Y6" s="26"/>
      <c r="Z6" s="26"/>
      <c r="AA6" s="26">
        <v>0.02798611111111111</v>
      </c>
      <c r="AB6" s="26"/>
      <c r="AC6" s="27">
        <f>MIN(G6:AB6)</f>
        <v>0.023229166666666665</v>
      </c>
      <c r="AD6" s="27">
        <f>MAX(G6:AB6)</f>
        <v>0.02798611111111111</v>
      </c>
    </row>
    <row r="7" spans="1:30" ht="12.75">
      <c r="A7" s="21"/>
      <c r="B7" s="21"/>
      <c r="C7" s="22">
        <v>551</v>
      </c>
      <c r="D7" s="23" t="s">
        <v>39</v>
      </c>
      <c r="E7" s="24">
        <f>COUNTIF(G7:AB7,"&gt;0")</f>
        <v>5</v>
      </c>
      <c r="F7" s="25">
        <f>IF(E7=0,"",SUM(G7:AB7))</f>
        <v>0.1181712962962963</v>
      </c>
      <c r="G7" s="26"/>
      <c r="H7" s="26"/>
      <c r="I7" s="26">
        <v>0.022407407407407407</v>
      </c>
      <c r="J7" s="26"/>
      <c r="K7" s="26"/>
      <c r="L7" s="26"/>
      <c r="M7" s="26">
        <v>0.022962962962962966</v>
      </c>
      <c r="N7" s="26"/>
      <c r="O7" s="26"/>
      <c r="P7" s="26"/>
      <c r="Q7" s="26">
        <v>0.022951388888888886</v>
      </c>
      <c r="R7" s="26"/>
      <c r="S7" s="26"/>
      <c r="T7" s="26"/>
      <c r="U7" s="26">
        <v>0.02318287037037037</v>
      </c>
      <c r="V7" s="26"/>
      <c r="W7" s="26"/>
      <c r="X7" s="26"/>
      <c r="Y7" s="26">
        <v>0.02666666666666667</v>
      </c>
      <c r="Z7" s="26"/>
      <c r="AA7" s="26"/>
      <c r="AB7" s="26"/>
      <c r="AC7" s="27">
        <f>MIN(G7:AB7)</f>
        <v>0.022407407407407407</v>
      </c>
      <c r="AD7" s="27">
        <f>MAX(G7:AB7)</f>
        <v>0.02666666666666667</v>
      </c>
    </row>
    <row r="8" spans="1:30" ht="20.25">
      <c r="A8" s="13">
        <v>2</v>
      </c>
      <c r="B8" s="13">
        <v>8</v>
      </c>
      <c r="C8" s="14"/>
      <c r="D8" s="15" t="s">
        <v>40</v>
      </c>
      <c r="E8" s="16">
        <f>SUM(E9:E12)</f>
        <v>20</v>
      </c>
      <c r="F8" s="17">
        <f>IF(E8=0,"",SUM(F9:F12))</f>
        <v>0.5212847222222222</v>
      </c>
      <c r="G8" s="18">
        <v>0.4053935185185185</v>
      </c>
      <c r="H8" s="19">
        <v>0.42939814814814814</v>
      </c>
      <c r="I8" s="19">
        <v>0.4540046296296296</v>
      </c>
      <c r="J8" s="19">
        <v>0.48038194444444443</v>
      </c>
      <c r="K8" s="19">
        <v>0.5037615740740741</v>
      </c>
      <c r="L8" s="19">
        <v>0.5290393518518518</v>
      </c>
      <c r="M8" s="19">
        <v>0.5527083333333334</v>
      </c>
      <c r="N8" s="19">
        <v>0.5789351851851852</v>
      </c>
      <c r="O8" s="19">
        <v>0.6018865740740741</v>
      </c>
      <c r="P8" s="19">
        <v>0.6270717592592593</v>
      </c>
      <c r="Q8" s="19">
        <v>0.6515509259259259</v>
      </c>
      <c r="R8" s="19">
        <v>0.6784837962962963</v>
      </c>
      <c r="S8" s="19">
        <v>0.7061574074074074</v>
      </c>
      <c r="T8" s="19">
        <v>0.7311805555555555</v>
      </c>
      <c r="U8" s="19">
        <v>0.7589930555555555</v>
      </c>
      <c r="V8" s="19">
        <v>0.7872222222222223</v>
      </c>
      <c r="W8" s="19">
        <v>0.8145370370370371</v>
      </c>
      <c r="X8" s="19">
        <v>0.842650462962963</v>
      </c>
      <c r="Y8" s="19">
        <v>0.8705555555555556</v>
      </c>
      <c r="Z8" s="19">
        <v>0.8971875</v>
      </c>
      <c r="AA8" s="19"/>
      <c r="AB8" s="19"/>
      <c r="AC8" s="20"/>
      <c r="AD8" s="20"/>
    </row>
    <row r="9" spans="1:30" ht="12.75">
      <c r="A9" s="21"/>
      <c r="B9" s="21"/>
      <c r="C9" s="22">
        <v>520</v>
      </c>
      <c r="D9" s="23" t="s">
        <v>41</v>
      </c>
      <c r="E9" s="24">
        <f>COUNTIF(G9:AB9,"&gt;0")</f>
        <v>5</v>
      </c>
      <c r="F9" s="25">
        <f>IF(E9=0,"",SUM(G9:AB9))</f>
        <v>0.13181712962962963</v>
      </c>
      <c r="G9" s="26"/>
      <c r="H9" s="26"/>
      <c r="I9" s="26">
        <v>0.02460648148148148</v>
      </c>
      <c r="J9" s="26">
        <v>0.026377314814814815</v>
      </c>
      <c r="K9" s="26"/>
      <c r="L9" s="26"/>
      <c r="M9" s="26"/>
      <c r="N9" s="26">
        <v>0.026226851851851852</v>
      </c>
      <c r="O9" s="26"/>
      <c r="P9" s="26"/>
      <c r="Q9" s="26"/>
      <c r="R9" s="26">
        <v>0.02693287037037037</v>
      </c>
      <c r="S9" s="26">
        <v>0.02767361111111111</v>
      </c>
      <c r="T9" s="26"/>
      <c r="U9" s="26"/>
      <c r="V9" s="26"/>
      <c r="W9" s="26"/>
      <c r="X9" s="26"/>
      <c r="Y9" s="26"/>
      <c r="Z9" s="26"/>
      <c r="AA9" s="26"/>
      <c r="AB9" s="26"/>
      <c r="AC9" s="27">
        <f>MIN(G9:AB9)</f>
        <v>0.02460648148148148</v>
      </c>
      <c r="AD9" s="27">
        <f>MAX(G9:AB9)</f>
        <v>0.02767361111111111</v>
      </c>
    </row>
    <row r="10" spans="1:30" ht="12.75">
      <c r="A10" s="28"/>
      <c r="B10" s="28"/>
      <c r="C10" s="22">
        <v>521</v>
      </c>
      <c r="D10" s="23" t="s">
        <v>42</v>
      </c>
      <c r="E10" s="24">
        <f>COUNTIF(G10:AB10,"&gt;0")</f>
        <v>5</v>
      </c>
      <c r="F10" s="25">
        <f>IF(E10=0,"",SUM(G10:AB10))</f>
        <v>0.13587962962962963</v>
      </c>
      <c r="G10" s="26">
        <v>0.029490740740740744</v>
      </c>
      <c r="H10" s="26"/>
      <c r="I10" s="26"/>
      <c r="J10" s="26"/>
      <c r="K10" s="26"/>
      <c r="L10" s="26">
        <v>0.025277777777777777</v>
      </c>
      <c r="M10" s="26"/>
      <c r="N10" s="26"/>
      <c r="O10" s="26"/>
      <c r="P10" s="26">
        <v>0.025185185185185185</v>
      </c>
      <c r="Q10" s="26"/>
      <c r="R10" s="26"/>
      <c r="S10" s="26"/>
      <c r="T10" s="26"/>
      <c r="U10" s="26">
        <v>0.0278125</v>
      </c>
      <c r="V10" s="26"/>
      <c r="W10" s="26"/>
      <c r="X10" s="26">
        <v>0.028113425925925927</v>
      </c>
      <c r="Y10" s="26"/>
      <c r="Z10" s="26"/>
      <c r="AA10" s="26"/>
      <c r="AB10" s="26"/>
      <c r="AC10" s="27">
        <f>MIN(G10:AB10)</f>
        <v>0.025185185185185185</v>
      </c>
      <c r="AD10" s="27">
        <f>MAX(G10:AB10)</f>
        <v>0.029490740740740744</v>
      </c>
    </row>
    <row r="11" spans="1:30" ht="12.75">
      <c r="A11" s="28"/>
      <c r="B11" s="28"/>
      <c r="C11" s="22">
        <v>522</v>
      </c>
      <c r="D11" s="23" t="s">
        <v>43</v>
      </c>
      <c r="E11" s="24">
        <f>COUNTIF(G11:AB11,"&gt;0")</f>
        <v>5</v>
      </c>
      <c r="F11" s="25">
        <f>IF(E11=0,"",SUM(G11:AB11))</f>
        <v>0.12828703703703703</v>
      </c>
      <c r="G11" s="26"/>
      <c r="H11" s="26">
        <v>0.02400462962962963</v>
      </c>
      <c r="I11" s="26"/>
      <c r="J11" s="26"/>
      <c r="K11" s="26"/>
      <c r="L11" s="26"/>
      <c r="M11" s="26">
        <v>0.023668981481481485</v>
      </c>
      <c r="N11" s="26"/>
      <c r="O11" s="26"/>
      <c r="P11" s="26"/>
      <c r="Q11" s="26">
        <v>0.024479166666666666</v>
      </c>
      <c r="R11" s="26"/>
      <c r="S11" s="26"/>
      <c r="T11" s="26"/>
      <c r="U11" s="26"/>
      <c r="V11" s="26">
        <v>0.028229166666666666</v>
      </c>
      <c r="W11" s="26"/>
      <c r="X11" s="26"/>
      <c r="Y11" s="26">
        <v>0.027905092592592592</v>
      </c>
      <c r="Z11" s="26"/>
      <c r="AA11" s="26"/>
      <c r="AB11" s="26"/>
      <c r="AC11" s="27">
        <f>MIN(G11:AB11)</f>
        <v>0.023668981481481485</v>
      </c>
      <c r="AD11" s="27">
        <f>MAX(G11:AB11)</f>
        <v>0.028229166666666666</v>
      </c>
    </row>
    <row r="12" spans="1:30" ht="12.75">
      <c r="A12" s="21"/>
      <c r="B12" s="21"/>
      <c r="C12" s="22">
        <v>523</v>
      </c>
      <c r="D12" s="23" t="s">
        <v>44</v>
      </c>
      <c r="E12" s="24">
        <f>COUNTIF(G12:AB12,"&gt;0")</f>
        <v>5</v>
      </c>
      <c r="F12" s="25">
        <f>IF(E12=0,"",SUM(G12:AB12))</f>
        <v>0.12530092592592593</v>
      </c>
      <c r="G12" s="26"/>
      <c r="H12" s="26"/>
      <c r="I12" s="26"/>
      <c r="J12" s="26"/>
      <c r="K12" s="26">
        <v>0.02337962962962963</v>
      </c>
      <c r="L12" s="26"/>
      <c r="M12" s="26"/>
      <c r="N12" s="26"/>
      <c r="O12" s="26">
        <v>0.022951388888888886</v>
      </c>
      <c r="P12" s="26"/>
      <c r="Q12" s="26"/>
      <c r="R12" s="26"/>
      <c r="S12" s="26"/>
      <c r="T12" s="26">
        <v>0.025023148148148145</v>
      </c>
      <c r="U12" s="26"/>
      <c r="V12" s="26"/>
      <c r="W12" s="26">
        <v>0.027314814814814816</v>
      </c>
      <c r="X12" s="26"/>
      <c r="Y12" s="26"/>
      <c r="Z12" s="26">
        <v>0.026631944444444444</v>
      </c>
      <c r="AA12" s="26"/>
      <c r="AB12" s="26"/>
      <c r="AC12" s="27">
        <f>MIN(G12:AB12)</f>
        <v>0.022951388888888886</v>
      </c>
      <c r="AD12" s="27">
        <f>MAX(G12:AB12)</f>
        <v>0.027314814814814816</v>
      </c>
    </row>
    <row r="13" spans="1:30" ht="20.25">
      <c r="A13" s="13">
        <v>3</v>
      </c>
      <c r="B13" s="13">
        <v>13</v>
      </c>
      <c r="C13" s="14"/>
      <c r="D13" s="15" t="s">
        <v>45</v>
      </c>
      <c r="E13" s="16">
        <f>SUM(E14:E17)</f>
        <v>19</v>
      </c>
      <c r="F13" s="17">
        <f>IF(E13=0,"",SUM(F14:F17))</f>
        <v>0.4885069444444444</v>
      </c>
      <c r="G13" s="18">
        <v>0.39836805555555554</v>
      </c>
      <c r="H13" s="19">
        <v>0.4195486111111111</v>
      </c>
      <c r="I13" s="19">
        <v>0.4408449074074074</v>
      </c>
      <c r="J13" s="19">
        <v>0.4621064814814815</v>
      </c>
      <c r="K13" s="19">
        <v>0.48674768518518513</v>
      </c>
      <c r="L13" s="19">
        <v>0.5190625</v>
      </c>
      <c r="M13" s="19">
        <v>0.540787037037037</v>
      </c>
      <c r="N13" s="19">
        <v>0.5624189814814815</v>
      </c>
      <c r="O13" s="19">
        <v>0.5841550925925926</v>
      </c>
      <c r="P13" s="19">
        <v>0.6069560185185185</v>
      </c>
      <c r="Q13" s="19">
        <v>0.6308333333333334</v>
      </c>
      <c r="R13" s="19">
        <v>0.6637268518518519</v>
      </c>
      <c r="S13" s="19">
        <v>0.6864467592592592</v>
      </c>
      <c r="T13" s="19">
        <v>0.7108101851851852</v>
      </c>
      <c r="U13" s="19">
        <v>0.7458796296296296</v>
      </c>
      <c r="V13" s="19">
        <v>0.7693402777777778</v>
      </c>
      <c r="W13" s="19">
        <v>0.7975810185185185</v>
      </c>
      <c r="X13" s="19">
        <v>0.8393981481481482</v>
      </c>
      <c r="Y13" s="19">
        <v>0.8644097222222222</v>
      </c>
      <c r="Z13" s="19"/>
      <c r="AA13" s="19"/>
      <c r="AB13" s="19"/>
      <c r="AC13" s="20"/>
      <c r="AD13" s="20"/>
    </row>
    <row r="14" spans="1:30" ht="12.75">
      <c r="A14" s="21"/>
      <c r="B14" s="21"/>
      <c r="C14" s="22">
        <v>836</v>
      </c>
      <c r="D14" s="23" t="s">
        <v>46</v>
      </c>
      <c r="E14" s="24">
        <f>COUNTIF(G14:AB14,"&gt;0")</f>
        <v>4</v>
      </c>
      <c r="F14" s="25">
        <f>IF(E14=0,"",SUM(G14:AB14))</f>
        <v>0.08700231481481481</v>
      </c>
      <c r="G14" s="26">
        <v>0.02246527777777778</v>
      </c>
      <c r="H14" s="26">
        <v>0.021180555555555553</v>
      </c>
      <c r="I14" s="26"/>
      <c r="J14" s="26"/>
      <c r="K14" s="26"/>
      <c r="L14" s="26"/>
      <c r="M14" s="26">
        <v>0.02172453703703704</v>
      </c>
      <c r="N14" s="26">
        <v>0.021631944444444443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7">
        <f>MIN(G14:AB14)</f>
        <v>0.021180555555555553</v>
      </c>
      <c r="AD14" s="27">
        <f>MAX(G14:AB14)</f>
        <v>0.02246527777777778</v>
      </c>
    </row>
    <row r="15" spans="1:30" ht="12.75">
      <c r="A15" s="28"/>
      <c r="B15" s="28"/>
      <c r="C15" s="22">
        <v>837</v>
      </c>
      <c r="D15" s="23" t="s">
        <v>47</v>
      </c>
      <c r="E15" s="24">
        <f>COUNTIF(G15:AB15,"&gt;0")</f>
        <v>7</v>
      </c>
      <c r="F15" s="25">
        <f>IF(E15=0,"",SUM(G15:AB15))</f>
        <v>0.15828703703703706</v>
      </c>
      <c r="G15" s="26"/>
      <c r="H15" s="26"/>
      <c r="I15" s="26">
        <v>0.0212962962962963</v>
      </c>
      <c r="J15" s="26">
        <v>0.021261574074074075</v>
      </c>
      <c r="K15" s="26"/>
      <c r="L15" s="26"/>
      <c r="M15" s="26"/>
      <c r="N15" s="26"/>
      <c r="O15" s="26">
        <v>0.021736111111111112</v>
      </c>
      <c r="P15" s="26">
        <v>0.02280092592592593</v>
      </c>
      <c r="Q15" s="26"/>
      <c r="R15" s="26"/>
      <c r="S15" s="26">
        <v>0.02271990740740741</v>
      </c>
      <c r="T15" s="26"/>
      <c r="U15" s="26"/>
      <c r="V15" s="26">
        <v>0.023460648148148147</v>
      </c>
      <c r="W15" s="26"/>
      <c r="X15" s="26"/>
      <c r="Y15" s="26">
        <v>0.025011574074074075</v>
      </c>
      <c r="Z15" s="26"/>
      <c r="AA15" s="26"/>
      <c r="AB15" s="26"/>
      <c r="AC15" s="27">
        <f>MIN(G15:AB15)</f>
        <v>0.021261574074074075</v>
      </c>
      <c r="AD15" s="27">
        <f>MAX(G15:AB15)</f>
        <v>0.025011574074074075</v>
      </c>
    </row>
    <row r="16" spans="1:30" ht="12.75">
      <c r="A16" s="28"/>
      <c r="B16" s="28"/>
      <c r="C16" s="22">
        <v>838</v>
      </c>
      <c r="D16" s="23" t="s">
        <v>48</v>
      </c>
      <c r="E16" s="24">
        <f>COUNTIF(G16:AB16,"&gt;0")</f>
        <v>4</v>
      </c>
      <c r="F16" s="25">
        <f>IF(E16=0,"",SUM(G16:AB16))</f>
        <v>0.10112268518518518</v>
      </c>
      <c r="G16" s="26"/>
      <c r="H16" s="26"/>
      <c r="I16" s="26"/>
      <c r="J16" s="26"/>
      <c r="K16" s="26">
        <v>0.024641203703703703</v>
      </c>
      <c r="L16" s="26"/>
      <c r="M16" s="26"/>
      <c r="N16" s="26"/>
      <c r="O16" s="26"/>
      <c r="P16" s="26"/>
      <c r="Q16" s="26">
        <v>0.023877314814814813</v>
      </c>
      <c r="R16" s="26"/>
      <c r="S16" s="26"/>
      <c r="T16" s="26">
        <v>0.024363425925925927</v>
      </c>
      <c r="U16" s="26"/>
      <c r="V16" s="26"/>
      <c r="W16" s="26">
        <v>0.028240740740740736</v>
      </c>
      <c r="X16" s="26"/>
      <c r="Y16" s="26"/>
      <c r="Z16" s="26"/>
      <c r="AA16" s="26"/>
      <c r="AB16" s="26"/>
      <c r="AC16" s="27">
        <f>MIN(G16:AB16)</f>
        <v>0.023877314814814813</v>
      </c>
      <c r="AD16" s="27">
        <f>MAX(G16:AB16)</f>
        <v>0.028240740740740736</v>
      </c>
    </row>
    <row r="17" spans="1:30" ht="12.75">
      <c r="A17" s="21"/>
      <c r="B17" s="21"/>
      <c r="C17" s="22">
        <v>839</v>
      </c>
      <c r="D17" s="23" t="s">
        <v>49</v>
      </c>
      <c r="E17" s="24">
        <f>COUNTIF(G17:AB17,"&gt;0")</f>
        <v>4</v>
      </c>
      <c r="F17" s="25">
        <f>IF(E17=0,"",SUM(G17:AB17))</f>
        <v>0.1420949074074074</v>
      </c>
      <c r="G17" s="26"/>
      <c r="H17" s="26"/>
      <c r="I17" s="26"/>
      <c r="J17" s="26"/>
      <c r="K17" s="26"/>
      <c r="L17" s="26">
        <v>0.03231481481481482</v>
      </c>
      <c r="M17" s="26"/>
      <c r="N17" s="26"/>
      <c r="O17" s="26"/>
      <c r="P17" s="26"/>
      <c r="Q17" s="26"/>
      <c r="R17" s="26">
        <v>0.03289351851851852</v>
      </c>
      <c r="S17" s="26"/>
      <c r="T17" s="26"/>
      <c r="U17" s="26">
        <v>0.035069444444444445</v>
      </c>
      <c r="V17" s="26"/>
      <c r="W17" s="26"/>
      <c r="X17" s="26">
        <v>0.04181712962962963</v>
      </c>
      <c r="Y17" s="26"/>
      <c r="Z17" s="26"/>
      <c r="AA17" s="26"/>
      <c r="AB17" s="26"/>
      <c r="AC17" s="27">
        <f>MIN(G17:AB17)</f>
        <v>0.03231481481481482</v>
      </c>
      <c r="AD17" s="27">
        <f>MAX(G17:AB17)</f>
        <v>0.04181712962962963</v>
      </c>
    </row>
    <row r="18" spans="1:30" ht="20.25">
      <c r="A18" s="13">
        <v>4</v>
      </c>
      <c r="B18" s="13">
        <v>16</v>
      </c>
      <c r="C18" s="14"/>
      <c r="D18" s="15" t="s">
        <v>50</v>
      </c>
      <c r="E18" s="16">
        <f>SUM(E19:E22)</f>
        <v>19</v>
      </c>
      <c r="F18" s="17">
        <f>IF(E18=0,"",SUM(F19:F22))</f>
        <v>0.5039814814814815</v>
      </c>
      <c r="G18" s="18">
        <v>0.40142361111111113</v>
      </c>
      <c r="H18" s="19">
        <v>0.4259259259259259</v>
      </c>
      <c r="I18" s="19">
        <v>0.4509837962962963</v>
      </c>
      <c r="J18" s="19">
        <v>0.47552083333333334</v>
      </c>
      <c r="K18" s="19">
        <v>0.5037268518518518</v>
      </c>
      <c r="L18" s="19">
        <v>0.5286458333333334</v>
      </c>
      <c r="M18" s="19">
        <v>0.5538425925925926</v>
      </c>
      <c r="N18" s="19">
        <v>0.5785416666666666</v>
      </c>
      <c r="O18" s="19">
        <v>0.6029976851851852</v>
      </c>
      <c r="P18" s="19">
        <v>0.6281365740740741</v>
      </c>
      <c r="Q18" s="19">
        <v>0.6541087962962963</v>
      </c>
      <c r="R18" s="19">
        <v>0.6794675925925926</v>
      </c>
      <c r="S18" s="19">
        <v>0.7037037037037037</v>
      </c>
      <c r="T18" s="19">
        <v>0.7296412037037037</v>
      </c>
      <c r="U18" s="19">
        <v>0.7570486111111111</v>
      </c>
      <c r="V18" s="19">
        <v>0.7848958333333332</v>
      </c>
      <c r="W18" s="19">
        <v>0.820787037037037</v>
      </c>
      <c r="X18" s="19">
        <v>0.849201388888889</v>
      </c>
      <c r="Y18" s="19">
        <v>0.8798842592592592</v>
      </c>
      <c r="Z18" s="19"/>
      <c r="AA18" s="19"/>
      <c r="AB18" s="19"/>
      <c r="AC18" s="20"/>
      <c r="AD18" s="20"/>
    </row>
    <row r="19" spans="1:30" ht="12.75">
      <c r="A19" s="21"/>
      <c r="B19" s="21"/>
      <c r="C19" s="22">
        <v>464</v>
      </c>
      <c r="D19" s="23" t="s">
        <v>51</v>
      </c>
      <c r="E19" s="24">
        <f>COUNTIF(G19:AB19,"&gt;0")</f>
        <v>4</v>
      </c>
      <c r="F19" s="25">
        <f>IF(E19=0,"",SUM(G19:AB19))</f>
        <v>0.10244212962962963</v>
      </c>
      <c r="G19" s="26"/>
      <c r="H19" s="26"/>
      <c r="I19" s="26"/>
      <c r="J19" s="26">
        <v>0.024537037037037038</v>
      </c>
      <c r="K19" s="26"/>
      <c r="L19" s="26"/>
      <c r="M19" s="26"/>
      <c r="N19" s="26">
        <v>0.024699074074074078</v>
      </c>
      <c r="O19" s="26"/>
      <c r="P19" s="26"/>
      <c r="Q19" s="26"/>
      <c r="R19" s="26">
        <v>0.025358796296296296</v>
      </c>
      <c r="S19" s="26"/>
      <c r="T19" s="26"/>
      <c r="U19" s="26"/>
      <c r="V19" s="26">
        <v>0.02784722222222222</v>
      </c>
      <c r="W19" s="26"/>
      <c r="X19" s="26"/>
      <c r="Y19" s="26"/>
      <c r="Z19" s="26"/>
      <c r="AA19" s="26"/>
      <c r="AB19" s="26"/>
      <c r="AC19" s="27">
        <f>MIN(G19:AB19)</f>
        <v>0.024537037037037038</v>
      </c>
      <c r="AD19" s="27">
        <f>MAX(G19:AB19)</f>
        <v>0.02784722222222222</v>
      </c>
    </row>
    <row r="20" spans="1:30" ht="12.75">
      <c r="A20" s="28"/>
      <c r="B20" s="28"/>
      <c r="C20" s="22">
        <v>465</v>
      </c>
      <c r="D20" s="23" t="s">
        <v>52</v>
      </c>
      <c r="E20" s="24">
        <f>COUNTIF(G20:AB20,"&gt;0")</f>
        <v>5</v>
      </c>
      <c r="F20" s="25">
        <f>IF(E20=0,"",SUM(G20:AB20))</f>
        <v>0.13831018518518517</v>
      </c>
      <c r="G20" s="26">
        <v>0.025520833333333336</v>
      </c>
      <c r="H20" s="26"/>
      <c r="I20" s="26"/>
      <c r="J20" s="26"/>
      <c r="K20" s="26">
        <v>0.02820601851851852</v>
      </c>
      <c r="L20" s="26"/>
      <c r="M20" s="26"/>
      <c r="N20" s="26"/>
      <c r="O20" s="26">
        <v>0.02445601851851852</v>
      </c>
      <c r="P20" s="26"/>
      <c r="Q20" s="26"/>
      <c r="R20" s="26"/>
      <c r="S20" s="26">
        <v>0.02423611111111111</v>
      </c>
      <c r="T20" s="26"/>
      <c r="U20" s="26"/>
      <c r="V20" s="26"/>
      <c r="W20" s="26">
        <v>0.0358912037037037</v>
      </c>
      <c r="X20" s="26"/>
      <c r="Y20" s="26"/>
      <c r="Z20" s="26"/>
      <c r="AA20" s="26"/>
      <c r="AB20" s="26"/>
      <c r="AC20" s="27">
        <f>MIN(G20:AB20)</f>
        <v>0.02423611111111111</v>
      </c>
      <c r="AD20" s="27">
        <f>MAX(G20:AB20)</f>
        <v>0.0358912037037037</v>
      </c>
    </row>
    <row r="21" spans="1:30" ht="12.75">
      <c r="A21" s="28"/>
      <c r="B21" s="28"/>
      <c r="C21" s="22">
        <v>466</v>
      </c>
      <c r="D21" s="23" t="s">
        <v>53</v>
      </c>
      <c r="E21" s="24">
        <f>COUNTIF(G21:AB21,"&gt;0")</f>
        <v>5</v>
      </c>
      <c r="F21" s="25">
        <f>IF(E21=0,"",SUM(G21:AB21))</f>
        <v>0.12891203703703705</v>
      </c>
      <c r="G21" s="26"/>
      <c r="H21" s="26">
        <v>0.024502314814814814</v>
      </c>
      <c r="I21" s="26"/>
      <c r="J21" s="26"/>
      <c r="K21" s="26"/>
      <c r="L21" s="26">
        <v>0.024918981481481483</v>
      </c>
      <c r="M21" s="26"/>
      <c r="N21" s="26"/>
      <c r="O21" s="26"/>
      <c r="P21" s="26">
        <v>0.02513888888888889</v>
      </c>
      <c r="Q21" s="26"/>
      <c r="R21" s="26"/>
      <c r="S21" s="26"/>
      <c r="T21" s="26">
        <v>0.0259375</v>
      </c>
      <c r="U21" s="26"/>
      <c r="V21" s="26"/>
      <c r="W21" s="26"/>
      <c r="X21" s="26">
        <v>0.028414351851851847</v>
      </c>
      <c r="Y21" s="26"/>
      <c r="Z21" s="26"/>
      <c r="AA21" s="26"/>
      <c r="AB21" s="26"/>
      <c r="AC21" s="27">
        <f>MIN(G21:AB21)</f>
        <v>0.024502314814814814</v>
      </c>
      <c r="AD21" s="27">
        <f>MAX(G21:AB21)</f>
        <v>0.028414351851851847</v>
      </c>
    </row>
    <row r="22" spans="1:30" ht="12.75">
      <c r="A22" s="21"/>
      <c r="B22" s="21"/>
      <c r="C22" s="22">
        <v>467</v>
      </c>
      <c r="D22" s="23" t="s">
        <v>54</v>
      </c>
      <c r="E22" s="24">
        <f>COUNTIF(G22:AB22,"&gt;0")</f>
        <v>5</v>
      </c>
      <c r="F22" s="25">
        <f>IF(E22=0,"",SUM(G22:AB22))</f>
        <v>0.13431712962962963</v>
      </c>
      <c r="G22" s="26"/>
      <c r="H22" s="26"/>
      <c r="I22" s="26">
        <v>0.025057870370370373</v>
      </c>
      <c r="J22" s="26"/>
      <c r="K22" s="26"/>
      <c r="L22" s="26"/>
      <c r="M22" s="26">
        <v>0.025196759259259256</v>
      </c>
      <c r="N22" s="26"/>
      <c r="O22" s="26"/>
      <c r="P22" s="26"/>
      <c r="Q22" s="26">
        <v>0.02597222222222222</v>
      </c>
      <c r="R22" s="26"/>
      <c r="S22" s="26"/>
      <c r="T22" s="26"/>
      <c r="U22" s="26">
        <v>0.027407407407407408</v>
      </c>
      <c r="V22" s="26"/>
      <c r="W22" s="26"/>
      <c r="X22" s="26"/>
      <c r="Y22" s="26">
        <v>0.03068287037037037</v>
      </c>
      <c r="Z22" s="26"/>
      <c r="AA22" s="26"/>
      <c r="AB22" s="26"/>
      <c r="AC22" s="27">
        <f>MIN(G22:AB22)</f>
        <v>0.025057870370370373</v>
      </c>
      <c r="AD22" s="27">
        <f>MAX(G22:AB22)</f>
        <v>0.03068287037037037</v>
      </c>
    </row>
    <row r="23" spans="1:30" ht="20.25">
      <c r="A23" s="13">
        <v>5</v>
      </c>
      <c r="B23" s="13">
        <v>19</v>
      </c>
      <c r="C23" s="14"/>
      <c r="D23" s="15" t="s">
        <v>55</v>
      </c>
      <c r="E23" s="16">
        <f>SUM(E24:E27)</f>
        <v>19</v>
      </c>
      <c r="F23" s="17">
        <f>IF(E23=0,"",SUM(F24:F27))</f>
        <v>0.5064930555555556</v>
      </c>
      <c r="G23" s="18">
        <v>0.40241898148148153</v>
      </c>
      <c r="H23" s="19">
        <v>0.4261226851851852</v>
      </c>
      <c r="I23" s="19">
        <v>0.45344907407407403</v>
      </c>
      <c r="J23" s="19">
        <v>0.479375</v>
      </c>
      <c r="K23" s="19">
        <v>0.5034722222222222</v>
      </c>
      <c r="L23" s="19">
        <v>0.5278703703703703</v>
      </c>
      <c r="M23" s="19">
        <v>0.5530092592592593</v>
      </c>
      <c r="N23" s="19">
        <v>0.580787037037037</v>
      </c>
      <c r="O23" s="19">
        <v>0.6068055555555555</v>
      </c>
      <c r="P23" s="19">
        <v>0.6313194444444444</v>
      </c>
      <c r="Q23" s="19">
        <v>0.6564351851851852</v>
      </c>
      <c r="R23" s="19">
        <v>0.6851736111111112</v>
      </c>
      <c r="S23" s="19">
        <v>0.7110069444444443</v>
      </c>
      <c r="T23" s="19">
        <v>0.7373842592592593</v>
      </c>
      <c r="U23" s="19">
        <v>0.7644212962962963</v>
      </c>
      <c r="V23" s="19">
        <v>0.795925925925926</v>
      </c>
      <c r="W23" s="19">
        <v>0.8250462962962963</v>
      </c>
      <c r="X23" s="19">
        <v>0.8520949074074075</v>
      </c>
      <c r="Y23" s="19">
        <v>0.8823958333333333</v>
      </c>
      <c r="Z23" s="19"/>
      <c r="AA23" s="19"/>
      <c r="AB23" s="19"/>
      <c r="AC23" s="20"/>
      <c r="AD23" s="20"/>
    </row>
    <row r="24" spans="1:30" ht="12.75">
      <c r="A24" s="21"/>
      <c r="B24" s="21"/>
      <c r="C24" s="22">
        <v>576</v>
      </c>
      <c r="D24" s="23" t="s">
        <v>56</v>
      </c>
      <c r="E24" s="24">
        <f>COUNTIF(G24:AB24,"&gt;0")</f>
        <v>5</v>
      </c>
      <c r="F24" s="25">
        <f>IF(E24=0,"",SUM(G24:AB24))</f>
        <v>0.12855324074074073</v>
      </c>
      <c r="G24" s="26">
        <v>0.026516203703703698</v>
      </c>
      <c r="H24" s="26"/>
      <c r="I24" s="26"/>
      <c r="J24" s="26"/>
      <c r="K24" s="26">
        <v>0.024097222222222225</v>
      </c>
      <c r="L24" s="26"/>
      <c r="M24" s="26"/>
      <c r="N24" s="26"/>
      <c r="O24" s="26"/>
      <c r="P24" s="26">
        <v>0.024513888888888887</v>
      </c>
      <c r="Q24" s="26"/>
      <c r="R24" s="26"/>
      <c r="S24" s="26"/>
      <c r="T24" s="26">
        <v>0.026377314814814815</v>
      </c>
      <c r="U24" s="26"/>
      <c r="V24" s="26"/>
      <c r="W24" s="26"/>
      <c r="X24" s="26">
        <v>0.02704861111111111</v>
      </c>
      <c r="Y24" s="26"/>
      <c r="Z24" s="26"/>
      <c r="AA24" s="26"/>
      <c r="AB24" s="26"/>
      <c r="AC24" s="27">
        <f>MIN(G24:AB24)</f>
        <v>0.024097222222222225</v>
      </c>
      <c r="AD24" s="27">
        <f>MAX(G24:AB24)</f>
        <v>0.02704861111111111</v>
      </c>
    </row>
    <row r="25" spans="1:30" ht="12.75">
      <c r="A25" s="28"/>
      <c r="B25" s="28"/>
      <c r="C25" s="22">
        <v>577</v>
      </c>
      <c r="D25" s="23" t="s">
        <v>57</v>
      </c>
      <c r="E25" s="24">
        <f>COUNTIF(G25:AB25,"&gt;0")</f>
        <v>5</v>
      </c>
      <c r="F25" s="25">
        <f>IF(E25=0,"",SUM(G25:AB25))</f>
        <v>0.12539351851851852</v>
      </c>
      <c r="G25" s="26"/>
      <c r="H25" s="26">
        <v>0.023703703703703703</v>
      </c>
      <c r="I25" s="26"/>
      <c r="J25" s="26"/>
      <c r="K25" s="26"/>
      <c r="L25" s="26">
        <v>0.024398148148148145</v>
      </c>
      <c r="M25" s="26">
        <v>0.02513888888888889</v>
      </c>
      <c r="N25" s="26"/>
      <c r="O25" s="26"/>
      <c r="P25" s="26"/>
      <c r="Q25" s="26">
        <v>0.02511574074074074</v>
      </c>
      <c r="R25" s="26"/>
      <c r="S25" s="26"/>
      <c r="T25" s="26"/>
      <c r="U25" s="26">
        <v>0.027037037037037037</v>
      </c>
      <c r="V25" s="26"/>
      <c r="W25" s="26"/>
      <c r="X25" s="26"/>
      <c r="Y25" s="26"/>
      <c r="Z25" s="26"/>
      <c r="AA25" s="26"/>
      <c r="AB25" s="26"/>
      <c r="AC25" s="27">
        <f>MIN(G25:AB25)</f>
        <v>0.023703703703703703</v>
      </c>
      <c r="AD25" s="27">
        <f>MAX(G25:AB25)</f>
        <v>0.027037037037037037</v>
      </c>
    </row>
    <row r="26" spans="1:30" ht="12.75">
      <c r="A26" s="28"/>
      <c r="B26" s="28"/>
      <c r="C26" s="22">
        <v>578</v>
      </c>
      <c r="D26" s="23" t="s">
        <v>58</v>
      </c>
      <c r="E26" s="24">
        <f>COUNTIF(G26:AB26,"&gt;0")</f>
        <v>4</v>
      </c>
      <c r="F26" s="25">
        <f>IF(E26=0,"",SUM(G26:AB26))</f>
        <v>0.11534722222222221</v>
      </c>
      <c r="G26" s="26"/>
      <c r="H26" s="26"/>
      <c r="I26" s="26">
        <v>0.02732638888888889</v>
      </c>
      <c r="J26" s="26"/>
      <c r="K26" s="26"/>
      <c r="L26" s="26"/>
      <c r="M26" s="26"/>
      <c r="N26" s="26">
        <v>0.027777777777777776</v>
      </c>
      <c r="O26" s="26"/>
      <c r="P26" s="26"/>
      <c r="Q26" s="26"/>
      <c r="R26" s="26">
        <v>0.028738425925925928</v>
      </c>
      <c r="S26" s="26"/>
      <c r="T26" s="26"/>
      <c r="U26" s="26"/>
      <c r="V26" s="26">
        <v>0.031504629629629625</v>
      </c>
      <c r="W26" s="26"/>
      <c r="X26" s="26"/>
      <c r="Y26" s="26"/>
      <c r="Z26" s="26"/>
      <c r="AA26" s="26"/>
      <c r="AB26" s="26"/>
      <c r="AC26" s="27">
        <f>MIN(G26:AB26)</f>
        <v>0.02732638888888889</v>
      </c>
      <c r="AD26" s="27">
        <f>MAX(G26:AB26)</f>
        <v>0.031504629629629625</v>
      </c>
    </row>
    <row r="27" spans="1:30" ht="12.75">
      <c r="A27" s="21"/>
      <c r="B27" s="21"/>
      <c r="C27" s="22">
        <v>579</v>
      </c>
      <c r="D27" s="23" t="s">
        <v>59</v>
      </c>
      <c r="E27" s="24">
        <f>COUNTIF(G27:AB27,"&gt;0")</f>
        <v>5</v>
      </c>
      <c r="F27" s="25">
        <f>IF(E27=0,"",SUM(G27:AB27))</f>
        <v>0.13719907407407406</v>
      </c>
      <c r="G27" s="26"/>
      <c r="H27" s="26"/>
      <c r="I27" s="26"/>
      <c r="J27" s="26">
        <v>0.025925925925925925</v>
      </c>
      <c r="K27" s="26"/>
      <c r="L27" s="26"/>
      <c r="M27" s="26"/>
      <c r="N27" s="26"/>
      <c r="O27" s="26">
        <v>0.02601851851851852</v>
      </c>
      <c r="P27" s="26"/>
      <c r="Q27" s="26"/>
      <c r="R27" s="26"/>
      <c r="S27" s="26">
        <v>0.025833333333333333</v>
      </c>
      <c r="T27" s="26"/>
      <c r="U27" s="26"/>
      <c r="V27" s="26"/>
      <c r="W27" s="26">
        <v>0.029120370370370366</v>
      </c>
      <c r="X27" s="26"/>
      <c r="Y27" s="26">
        <v>0.030300925925925926</v>
      </c>
      <c r="Z27" s="26"/>
      <c r="AA27" s="26"/>
      <c r="AB27" s="26"/>
      <c r="AC27" s="27">
        <f>MIN(G27:AB27)</f>
        <v>0.025833333333333333</v>
      </c>
      <c r="AD27" s="27">
        <f>MAX(G27:AB27)</f>
        <v>0.030300925925925926</v>
      </c>
    </row>
    <row r="28" spans="1:30" ht="20.25">
      <c r="A28" s="13">
        <v>6</v>
      </c>
      <c r="B28" s="13">
        <v>24</v>
      </c>
      <c r="C28" s="14"/>
      <c r="D28" s="15" t="s">
        <v>60</v>
      </c>
      <c r="E28" s="16">
        <f>SUM(E29:E32)</f>
        <v>19</v>
      </c>
      <c r="F28" s="17">
        <f>IF(E28=0,"",SUM(F29:F32))</f>
        <v>0.5146643518518519</v>
      </c>
      <c r="G28" s="18">
        <v>0.4026273148148148</v>
      </c>
      <c r="H28" s="19">
        <v>0.42848379629629635</v>
      </c>
      <c r="I28" s="19">
        <v>0.45424768518518516</v>
      </c>
      <c r="J28" s="19">
        <v>0.4792824074074074</v>
      </c>
      <c r="K28" s="19">
        <v>0.5036805555555556</v>
      </c>
      <c r="L28" s="19">
        <v>0.5322106481481481</v>
      </c>
      <c r="M28" s="19">
        <v>0.5582060185185186</v>
      </c>
      <c r="N28" s="19">
        <v>0.5839583333333334</v>
      </c>
      <c r="O28" s="19">
        <v>0.6096064814814816</v>
      </c>
      <c r="P28" s="19">
        <v>0.6370833333333333</v>
      </c>
      <c r="Q28" s="19">
        <v>0.6631134259259259</v>
      </c>
      <c r="R28" s="19">
        <v>0.6902430555555555</v>
      </c>
      <c r="S28" s="19">
        <v>0.7154629629629629</v>
      </c>
      <c r="T28" s="19">
        <v>0.7441782407407408</v>
      </c>
      <c r="U28" s="19">
        <v>0.7730787037037037</v>
      </c>
      <c r="V28" s="19">
        <v>0.8047916666666667</v>
      </c>
      <c r="W28" s="19">
        <v>0.8322222222222222</v>
      </c>
      <c r="X28" s="19">
        <v>0.8608564814814814</v>
      </c>
      <c r="Y28" s="19">
        <v>0.8905671296296296</v>
      </c>
      <c r="Z28" s="19"/>
      <c r="AA28" s="19"/>
      <c r="AB28" s="19"/>
      <c r="AC28" s="20"/>
      <c r="AD28" s="20"/>
    </row>
    <row r="29" spans="1:30" ht="12.75">
      <c r="A29" s="21"/>
      <c r="B29" s="21"/>
      <c r="C29" s="22">
        <v>488</v>
      </c>
      <c r="D29" s="23" t="s">
        <v>61</v>
      </c>
      <c r="E29" s="24">
        <f>COUNTIF(G29:AB29,"&gt;0")</f>
        <v>5</v>
      </c>
      <c r="F29" s="25">
        <f>IF(E29=0,"",SUM(G29:AB29))</f>
        <v>0.13921296296296298</v>
      </c>
      <c r="G29" s="26"/>
      <c r="H29" s="26">
        <v>0.02585648148148148</v>
      </c>
      <c r="I29" s="26"/>
      <c r="J29" s="26"/>
      <c r="K29" s="26"/>
      <c r="L29" s="26">
        <v>0.028530092592592593</v>
      </c>
      <c r="M29" s="26"/>
      <c r="N29" s="26"/>
      <c r="O29" s="26"/>
      <c r="P29" s="26">
        <v>0.027476851851851853</v>
      </c>
      <c r="Q29" s="26"/>
      <c r="R29" s="26"/>
      <c r="S29" s="26"/>
      <c r="T29" s="26">
        <v>0.02871527777777778</v>
      </c>
      <c r="U29" s="26"/>
      <c r="V29" s="26"/>
      <c r="W29" s="26"/>
      <c r="X29" s="26">
        <v>0.028634259259259262</v>
      </c>
      <c r="Y29" s="26"/>
      <c r="Z29" s="26"/>
      <c r="AA29" s="26"/>
      <c r="AB29" s="26"/>
      <c r="AC29" s="27">
        <f>MIN(G29:AB29)</f>
        <v>0.02585648148148148</v>
      </c>
      <c r="AD29" s="27">
        <f>MAX(G29:AB29)</f>
        <v>0.02871527777777778</v>
      </c>
    </row>
    <row r="30" spans="1:30" ht="12.75">
      <c r="A30" s="28"/>
      <c r="B30" s="28"/>
      <c r="C30" s="22">
        <v>489</v>
      </c>
      <c r="D30" s="23" t="s">
        <v>62</v>
      </c>
      <c r="E30" s="24">
        <f>COUNTIF(G30:AB30,"&gt;0")</f>
        <v>4</v>
      </c>
      <c r="F30" s="25">
        <f>IF(E30=0,"",SUM(G30:AB30))</f>
        <v>0.10962962962962963</v>
      </c>
      <c r="G30" s="26"/>
      <c r="H30" s="26"/>
      <c r="I30" s="26"/>
      <c r="J30" s="26">
        <v>0.025034722222222222</v>
      </c>
      <c r="K30" s="26"/>
      <c r="L30" s="26"/>
      <c r="M30" s="26"/>
      <c r="N30" s="26">
        <v>0.025752314814814815</v>
      </c>
      <c r="O30" s="26"/>
      <c r="P30" s="26"/>
      <c r="Q30" s="26"/>
      <c r="R30" s="26">
        <v>0.027129629629629632</v>
      </c>
      <c r="S30" s="26"/>
      <c r="T30" s="26"/>
      <c r="U30" s="26"/>
      <c r="V30" s="26">
        <v>0.031712962962962964</v>
      </c>
      <c r="W30" s="26"/>
      <c r="X30" s="26"/>
      <c r="Y30" s="26"/>
      <c r="Z30" s="26"/>
      <c r="AA30" s="26"/>
      <c r="AB30" s="26"/>
      <c r="AC30" s="27">
        <f>MIN(G30:AB30)</f>
        <v>0.025034722222222222</v>
      </c>
      <c r="AD30" s="27">
        <f>MAX(G30:AB30)</f>
        <v>0.031712962962962964</v>
      </c>
    </row>
    <row r="31" spans="1:30" ht="12.75">
      <c r="A31" s="28"/>
      <c r="B31" s="28"/>
      <c r="C31" s="22">
        <v>490</v>
      </c>
      <c r="D31" s="23" t="s">
        <v>63</v>
      </c>
      <c r="E31" s="24">
        <f>COUNTIF(G31:AB31,"&gt;0")</f>
        <v>5</v>
      </c>
      <c r="F31" s="25">
        <f>IF(E31=0,"",SUM(G31:AB31))</f>
        <v>0.13640046296296296</v>
      </c>
      <c r="G31" s="26"/>
      <c r="H31" s="26"/>
      <c r="I31" s="26">
        <v>0.02576388888888889</v>
      </c>
      <c r="J31" s="26"/>
      <c r="K31" s="26"/>
      <c r="L31" s="26"/>
      <c r="M31" s="26">
        <v>0.025995370370370367</v>
      </c>
      <c r="N31" s="26"/>
      <c r="O31" s="26"/>
      <c r="P31" s="26"/>
      <c r="Q31" s="26">
        <v>0.026030092592592594</v>
      </c>
      <c r="R31" s="26"/>
      <c r="S31" s="26"/>
      <c r="T31" s="26"/>
      <c r="U31" s="26">
        <v>0.02890046296296296</v>
      </c>
      <c r="V31" s="26"/>
      <c r="W31" s="26"/>
      <c r="X31" s="26"/>
      <c r="Y31" s="26">
        <v>0.02971064814814815</v>
      </c>
      <c r="Z31" s="26"/>
      <c r="AA31" s="26"/>
      <c r="AB31" s="26"/>
      <c r="AC31" s="27">
        <f>MIN(G31:AB31)</f>
        <v>0.02576388888888889</v>
      </c>
      <c r="AD31" s="27">
        <f>MAX(G31:AB31)</f>
        <v>0.02971064814814815</v>
      </c>
    </row>
    <row r="32" spans="1:30" ht="12.75">
      <c r="A32" s="21"/>
      <c r="B32" s="21"/>
      <c r="C32" s="22">
        <v>491</v>
      </c>
      <c r="D32" s="23" t="s">
        <v>64</v>
      </c>
      <c r="E32" s="24">
        <f>COUNTIF(G32:AB32,"&gt;0")</f>
        <v>5</v>
      </c>
      <c r="F32" s="25">
        <f>IF(E32=0,"",SUM(G32:AB32))</f>
        <v>0.12942129629629628</v>
      </c>
      <c r="G32" s="26">
        <v>0.026724537037037036</v>
      </c>
      <c r="H32" s="26"/>
      <c r="I32" s="26"/>
      <c r="J32" s="26"/>
      <c r="K32" s="26">
        <v>0.024398148148148145</v>
      </c>
      <c r="L32" s="26"/>
      <c r="M32" s="26"/>
      <c r="N32" s="26"/>
      <c r="O32" s="26">
        <v>0.025648148148148146</v>
      </c>
      <c r="P32" s="26"/>
      <c r="Q32" s="26"/>
      <c r="R32" s="26"/>
      <c r="S32" s="26">
        <v>0.02521990740740741</v>
      </c>
      <c r="T32" s="26"/>
      <c r="U32" s="26"/>
      <c r="V32" s="26"/>
      <c r="W32" s="26">
        <v>0.027430555555555555</v>
      </c>
      <c r="X32" s="26"/>
      <c r="Y32" s="26"/>
      <c r="Z32" s="26"/>
      <c r="AA32" s="26"/>
      <c r="AB32" s="26"/>
      <c r="AC32" s="27">
        <f>MIN(G32:AB32)</f>
        <v>0.024398148148148145</v>
      </c>
      <c r="AD32" s="27">
        <f>MAX(G32:AB32)</f>
        <v>0.027430555555555555</v>
      </c>
    </row>
    <row r="33" spans="1:30" ht="20.25">
      <c r="A33" s="13">
        <v>7</v>
      </c>
      <c r="B33" s="13">
        <v>26</v>
      </c>
      <c r="C33" s="14"/>
      <c r="D33" s="15" t="s">
        <v>65</v>
      </c>
      <c r="E33" s="16">
        <f>SUM(E34:E37)</f>
        <v>19</v>
      </c>
      <c r="F33" s="17">
        <f>IF(E33=0,"",SUM(F34:F37))</f>
        <v>0.5201620370370371</v>
      </c>
      <c r="G33" s="18">
        <v>0.40347222222222223</v>
      </c>
      <c r="H33" s="19">
        <v>0.43452546296296296</v>
      </c>
      <c r="I33" s="19">
        <v>0.46020833333333333</v>
      </c>
      <c r="J33" s="19">
        <v>0.48760416666666667</v>
      </c>
      <c r="K33" s="19">
        <v>0.513125</v>
      </c>
      <c r="L33" s="19">
        <v>0.5390277777777778</v>
      </c>
      <c r="M33" s="19">
        <v>0.5649074074074074</v>
      </c>
      <c r="N33" s="19">
        <v>0.5926967592592592</v>
      </c>
      <c r="O33" s="19">
        <v>0.6190625</v>
      </c>
      <c r="P33" s="19">
        <v>0.6448495370370371</v>
      </c>
      <c r="Q33" s="19">
        <v>0.671261574074074</v>
      </c>
      <c r="R33" s="19">
        <v>0.6993634259259259</v>
      </c>
      <c r="S33" s="19">
        <v>0.7252083333333333</v>
      </c>
      <c r="T33" s="19">
        <v>0.7523611111111111</v>
      </c>
      <c r="U33" s="19">
        <v>0.781087962962963</v>
      </c>
      <c r="V33" s="19">
        <v>0.8111805555555556</v>
      </c>
      <c r="W33" s="19">
        <v>0.8396180555555556</v>
      </c>
      <c r="X33" s="19">
        <v>0.8678240740740741</v>
      </c>
      <c r="Y33" s="19">
        <v>0.8960648148148148</v>
      </c>
      <c r="Z33" s="19"/>
      <c r="AA33" s="19"/>
      <c r="AB33" s="19"/>
      <c r="AC33" s="20"/>
      <c r="AD33" s="20"/>
    </row>
    <row r="34" spans="1:30" ht="12.75">
      <c r="A34" s="21"/>
      <c r="B34" s="21"/>
      <c r="C34" s="22">
        <v>832</v>
      </c>
      <c r="D34" s="23" t="s">
        <v>66</v>
      </c>
      <c r="E34" s="24">
        <f>COUNTIF(G34:AB34,"&gt;0")</f>
        <v>5</v>
      </c>
      <c r="F34" s="25">
        <f>IF(E34=0,"",SUM(G34:AB34))</f>
        <v>0.13373842592592594</v>
      </c>
      <c r="G34" s="26">
        <v>0.02756944444444445</v>
      </c>
      <c r="H34" s="26"/>
      <c r="I34" s="26"/>
      <c r="J34" s="26"/>
      <c r="K34" s="26">
        <v>0.025520833333333336</v>
      </c>
      <c r="L34" s="26"/>
      <c r="M34" s="26"/>
      <c r="N34" s="26"/>
      <c r="O34" s="26">
        <v>0.02636574074074074</v>
      </c>
      <c r="P34" s="26"/>
      <c r="Q34" s="26"/>
      <c r="R34" s="26"/>
      <c r="S34" s="26">
        <v>0.02584490740740741</v>
      </c>
      <c r="T34" s="26"/>
      <c r="U34" s="26"/>
      <c r="V34" s="26"/>
      <c r="W34" s="26">
        <v>0.0284375</v>
      </c>
      <c r="X34" s="26"/>
      <c r="Y34" s="26"/>
      <c r="Z34" s="26"/>
      <c r="AA34" s="26"/>
      <c r="AB34" s="26"/>
      <c r="AC34" s="27">
        <f>MIN(G34:AB34)</f>
        <v>0.025520833333333336</v>
      </c>
      <c r="AD34" s="27">
        <f>MAX(G34:AB34)</f>
        <v>0.0284375</v>
      </c>
    </row>
    <row r="35" spans="1:30" ht="12.75">
      <c r="A35" s="28"/>
      <c r="B35" s="28"/>
      <c r="C35" s="22">
        <v>833</v>
      </c>
      <c r="D35" s="23" t="s">
        <v>67</v>
      </c>
      <c r="E35" s="24">
        <f>COUNTIF(G35:AB35,"&gt;0")</f>
        <v>5</v>
      </c>
      <c r="F35" s="25">
        <f>IF(E35=0,"",SUM(G35:AB35))</f>
        <v>0.13494212962962962</v>
      </c>
      <c r="G35" s="26"/>
      <c r="H35" s="26"/>
      <c r="I35" s="26">
        <v>0.02568287037037037</v>
      </c>
      <c r="J35" s="26"/>
      <c r="K35" s="26"/>
      <c r="L35" s="26"/>
      <c r="M35" s="26">
        <v>0.025879629629629627</v>
      </c>
      <c r="N35" s="26"/>
      <c r="O35" s="26"/>
      <c r="P35" s="26"/>
      <c r="Q35" s="26">
        <v>0.026412037037037036</v>
      </c>
      <c r="R35" s="26"/>
      <c r="S35" s="26"/>
      <c r="T35" s="26"/>
      <c r="U35" s="26">
        <v>0.02872685185185185</v>
      </c>
      <c r="V35" s="26"/>
      <c r="W35" s="26"/>
      <c r="X35" s="26"/>
      <c r="Y35" s="26">
        <v>0.028240740740740736</v>
      </c>
      <c r="Z35" s="26"/>
      <c r="AA35" s="26"/>
      <c r="AB35" s="26"/>
      <c r="AC35" s="27">
        <f>MIN(G35:AB35)</f>
        <v>0.02568287037037037</v>
      </c>
      <c r="AD35" s="27">
        <f>MAX(G35:AB35)</f>
        <v>0.02872685185185185</v>
      </c>
    </row>
    <row r="36" spans="1:30" ht="12.75">
      <c r="A36" s="28"/>
      <c r="B36" s="28"/>
      <c r="C36" s="22">
        <v>834</v>
      </c>
      <c r="D36" s="23" t="s">
        <v>68</v>
      </c>
      <c r="E36" s="24">
        <f>COUNTIF(G36:AB36,"&gt;0")</f>
        <v>4</v>
      </c>
      <c r="F36" s="25">
        <f>IF(E36=0,"",SUM(G36:AB36))</f>
        <v>0.11337962962962964</v>
      </c>
      <c r="G36" s="26"/>
      <c r="H36" s="26"/>
      <c r="I36" s="26"/>
      <c r="J36" s="26">
        <v>0.027395833333333338</v>
      </c>
      <c r="K36" s="26"/>
      <c r="L36" s="26"/>
      <c r="M36" s="26"/>
      <c r="N36" s="26">
        <v>0.027789351851851853</v>
      </c>
      <c r="O36" s="26"/>
      <c r="P36" s="26"/>
      <c r="Q36" s="26"/>
      <c r="R36" s="26">
        <v>0.028101851851851854</v>
      </c>
      <c r="S36" s="26"/>
      <c r="T36" s="26"/>
      <c r="U36" s="26"/>
      <c r="V36" s="26">
        <v>0.03009259259259259</v>
      </c>
      <c r="W36" s="26"/>
      <c r="X36" s="26"/>
      <c r="Y36" s="26"/>
      <c r="Z36" s="26"/>
      <c r="AA36" s="26"/>
      <c r="AB36" s="26"/>
      <c r="AC36" s="27">
        <f>MIN(G36:AB36)</f>
        <v>0.027395833333333338</v>
      </c>
      <c r="AD36" s="27">
        <f>MAX(G36:AB36)</f>
        <v>0.03009259259259259</v>
      </c>
    </row>
    <row r="37" spans="1:30" ht="12.75">
      <c r="A37" s="21"/>
      <c r="B37" s="21"/>
      <c r="C37" s="22">
        <v>835</v>
      </c>
      <c r="D37" s="23" t="s">
        <v>69</v>
      </c>
      <c r="E37" s="24">
        <f>COUNTIF(G37:AB37,"&gt;0")</f>
        <v>5</v>
      </c>
      <c r="F37" s="25">
        <f>IF(E37=0,"",SUM(G37:AB37))</f>
        <v>0.13810185185185186</v>
      </c>
      <c r="G37" s="26"/>
      <c r="H37" s="26">
        <v>0.031053240740740742</v>
      </c>
      <c r="I37" s="26"/>
      <c r="J37" s="26"/>
      <c r="K37" s="26"/>
      <c r="L37" s="26">
        <v>0.025902777777777775</v>
      </c>
      <c r="M37" s="26"/>
      <c r="N37" s="26"/>
      <c r="O37" s="26"/>
      <c r="P37" s="26">
        <v>0.02578703703703704</v>
      </c>
      <c r="Q37" s="26"/>
      <c r="R37" s="26"/>
      <c r="S37" s="26"/>
      <c r="T37" s="26">
        <v>0.02715277777777778</v>
      </c>
      <c r="U37" s="26"/>
      <c r="V37" s="26"/>
      <c r="W37" s="26"/>
      <c r="X37" s="26">
        <v>0.02820601851851852</v>
      </c>
      <c r="Y37" s="26"/>
      <c r="Z37" s="26"/>
      <c r="AA37" s="26"/>
      <c r="AB37" s="26"/>
      <c r="AC37" s="27">
        <f>MIN(G37:AB37)</f>
        <v>0.02578703703703704</v>
      </c>
      <c r="AD37" s="27">
        <f>MAX(G37:AB37)</f>
        <v>0.031053240740740742</v>
      </c>
    </row>
    <row r="38" spans="1:30" ht="20.25">
      <c r="A38" s="13">
        <v>8</v>
      </c>
      <c r="B38" s="13">
        <v>29</v>
      </c>
      <c r="C38" s="14"/>
      <c r="D38" s="15" t="s">
        <v>70</v>
      </c>
      <c r="E38" s="16">
        <f>SUM(E39:E42)</f>
        <v>19</v>
      </c>
      <c r="F38" s="17">
        <f>IF(E38=0,"",SUM(F39:F42))</f>
        <v>0.5235185185185185</v>
      </c>
      <c r="G38" s="18">
        <v>0.4090972222222222</v>
      </c>
      <c r="H38" s="19">
        <v>0.43471064814814814</v>
      </c>
      <c r="I38" s="19">
        <v>0.45967592592592593</v>
      </c>
      <c r="J38" s="19">
        <v>0.4880439814814815</v>
      </c>
      <c r="K38" s="19">
        <v>0.5126041666666666</v>
      </c>
      <c r="L38" s="19">
        <v>0.5387384259259259</v>
      </c>
      <c r="M38" s="19">
        <v>0.5639930555555556</v>
      </c>
      <c r="N38" s="19">
        <v>0.5912615740740741</v>
      </c>
      <c r="O38" s="19">
        <v>0.6164699074074075</v>
      </c>
      <c r="P38" s="19">
        <v>0.6418171296296297</v>
      </c>
      <c r="Q38" s="19">
        <v>0.6675810185185185</v>
      </c>
      <c r="R38" s="19">
        <v>0.6963773148148148</v>
      </c>
      <c r="S38" s="19">
        <v>0.7227777777777779</v>
      </c>
      <c r="T38" s="19">
        <v>0.751076388888889</v>
      </c>
      <c r="U38" s="19">
        <v>0.7799768518518518</v>
      </c>
      <c r="V38" s="19">
        <v>0.811886574074074</v>
      </c>
      <c r="W38" s="19">
        <v>0.8417013888888888</v>
      </c>
      <c r="X38" s="19">
        <v>0.8699421296296297</v>
      </c>
      <c r="Y38" s="19">
        <v>0.8994212962962963</v>
      </c>
      <c r="Z38" s="19"/>
      <c r="AA38" s="19"/>
      <c r="AB38" s="19"/>
      <c r="AC38" s="20"/>
      <c r="AD38" s="20"/>
    </row>
    <row r="39" spans="1:30" ht="12.75">
      <c r="A39" s="21"/>
      <c r="B39" s="21"/>
      <c r="C39" s="22">
        <v>404</v>
      </c>
      <c r="D39" s="23" t="s">
        <v>71</v>
      </c>
      <c r="E39" s="24">
        <f>COUNTIF(G39:AB39,"&gt;0")</f>
        <v>5</v>
      </c>
      <c r="F39" s="25">
        <f>IF(E39=0,"",SUM(G39:AB39))</f>
        <v>0.13363425925925926</v>
      </c>
      <c r="G39" s="26"/>
      <c r="H39" s="26">
        <v>0.025613425925925925</v>
      </c>
      <c r="I39" s="26"/>
      <c r="J39" s="26"/>
      <c r="K39" s="26"/>
      <c r="L39" s="26">
        <v>0.02613425925925926</v>
      </c>
      <c r="M39" s="26"/>
      <c r="N39" s="26"/>
      <c r="O39" s="26"/>
      <c r="P39" s="26">
        <v>0.02534722222222222</v>
      </c>
      <c r="Q39" s="26"/>
      <c r="R39" s="26"/>
      <c r="S39" s="26"/>
      <c r="T39" s="26">
        <v>0.02829861111111111</v>
      </c>
      <c r="U39" s="26"/>
      <c r="V39" s="26"/>
      <c r="W39" s="26"/>
      <c r="X39" s="26">
        <v>0.028240740740740736</v>
      </c>
      <c r="Y39" s="26"/>
      <c r="Z39" s="26"/>
      <c r="AA39" s="26"/>
      <c r="AB39" s="26"/>
      <c r="AC39" s="27">
        <f>MIN(G39:AB39)</f>
        <v>0.02534722222222222</v>
      </c>
      <c r="AD39" s="27">
        <f>MAX(G39:AB39)</f>
        <v>0.02829861111111111</v>
      </c>
    </row>
    <row r="40" spans="1:30" ht="12.75">
      <c r="A40" s="28"/>
      <c r="B40" s="28"/>
      <c r="C40" s="22">
        <v>405</v>
      </c>
      <c r="D40" s="23" t="s">
        <v>72</v>
      </c>
      <c r="E40" s="24">
        <f>COUNTIF(G40:AB40,"&gt;0")</f>
        <v>5</v>
      </c>
      <c r="F40" s="25">
        <f>IF(E40=0,"",SUM(G40:AB40))</f>
        <v>0.13436342592592593</v>
      </c>
      <c r="G40" s="26"/>
      <c r="H40" s="26"/>
      <c r="I40" s="26">
        <v>0.02496527777777778</v>
      </c>
      <c r="J40" s="26"/>
      <c r="K40" s="26"/>
      <c r="L40" s="26"/>
      <c r="M40" s="26">
        <v>0.02525462962962963</v>
      </c>
      <c r="N40" s="26"/>
      <c r="O40" s="26"/>
      <c r="P40" s="26"/>
      <c r="Q40" s="26">
        <v>0.02576388888888889</v>
      </c>
      <c r="R40" s="26"/>
      <c r="S40" s="26"/>
      <c r="T40" s="26"/>
      <c r="U40" s="26">
        <v>0.02890046296296296</v>
      </c>
      <c r="V40" s="26"/>
      <c r="W40" s="26"/>
      <c r="X40" s="26"/>
      <c r="Y40" s="26">
        <v>0.029479166666666667</v>
      </c>
      <c r="Z40" s="26"/>
      <c r="AA40" s="26"/>
      <c r="AB40" s="26"/>
      <c r="AC40" s="27">
        <f>MIN(G40:AB40)</f>
        <v>0.02496527777777778</v>
      </c>
      <c r="AD40" s="27">
        <f>MAX(G40:AB40)</f>
        <v>0.029479166666666667</v>
      </c>
    </row>
    <row r="41" spans="1:30" ht="12.75">
      <c r="A41" s="28"/>
      <c r="B41" s="28"/>
      <c r="C41" s="22">
        <v>406</v>
      </c>
      <c r="D41" s="23" t="s">
        <v>73</v>
      </c>
      <c r="E41" s="24">
        <f>COUNTIF(G41:AB41,"&gt;0")</f>
        <v>4</v>
      </c>
      <c r="F41" s="25">
        <f>IF(E41=0,"",SUM(G41:AB41))</f>
        <v>0.11634259259259258</v>
      </c>
      <c r="G41" s="26"/>
      <c r="H41" s="26"/>
      <c r="I41" s="26"/>
      <c r="J41" s="26">
        <v>0.02836805555555556</v>
      </c>
      <c r="K41" s="26"/>
      <c r="L41" s="26"/>
      <c r="M41" s="26"/>
      <c r="N41" s="26">
        <v>0.027268518518518515</v>
      </c>
      <c r="O41" s="26"/>
      <c r="P41" s="26"/>
      <c r="Q41" s="26"/>
      <c r="R41" s="26">
        <v>0.028796296296296296</v>
      </c>
      <c r="S41" s="26"/>
      <c r="T41" s="26"/>
      <c r="U41" s="26"/>
      <c r="V41" s="26">
        <v>0.03190972222222222</v>
      </c>
      <c r="W41" s="26"/>
      <c r="X41" s="26"/>
      <c r="Y41" s="26"/>
      <c r="Z41" s="26"/>
      <c r="AA41" s="26"/>
      <c r="AB41" s="26"/>
      <c r="AC41" s="27">
        <f>MIN(G41:AB41)</f>
        <v>0.027268518518518515</v>
      </c>
      <c r="AD41" s="27">
        <f>MAX(G41:AB41)</f>
        <v>0.03190972222222222</v>
      </c>
    </row>
    <row r="42" spans="1:30" ht="12.75">
      <c r="A42" s="21"/>
      <c r="B42" s="21"/>
      <c r="C42" s="22">
        <v>407</v>
      </c>
      <c r="D42" s="23" t="s">
        <v>74</v>
      </c>
      <c r="E42" s="24">
        <f>COUNTIF(G42:AB42,"&gt;0")</f>
        <v>5</v>
      </c>
      <c r="F42" s="25">
        <f>IF(E42=0,"",SUM(G42:AB42))</f>
        <v>0.13917824074074073</v>
      </c>
      <c r="G42" s="26">
        <v>0.03319444444444444</v>
      </c>
      <c r="H42" s="26"/>
      <c r="I42" s="26"/>
      <c r="J42" s="26"/>
      <c r="K42" s="26">
        <v>0.024560185185185185</v>
      </c>
      <c r="L42" s="26"/>
      <c r="M42" s="26"/>
      <c r="N42" s="26"/>
      <c r="O42" s="26">
        <v>0.025208333333333333</v>
      </c>
      <c r="P42" s="26"/>
      <c r="Q42" s="26"/>
      <c r="R42" s="26"/>
      <c r="S42" s="26">
        <v>0.026400462962962962</v>
      </c>
      <c r="T42" s="26"/>
      <c r="U42" s="26"/>
      <c r="V42" s="26"/>
      <c r="W42" s="26">
        <v>0.02981481481481481</v>
      </c>
      <c r="X42" s="26"/>
      <c r="Y42" s="26"/>
      <c r="Z42" s="26"/>
      <c r="AA42" s="26"/>
      <c r="AB42" s="26"/>
      <c r="AC42" s="27">
        <f>MIN(G42:AB42)</f>
        <v>0.024560185185185185</v>
      </c>
      <c r="AD42" s="27">
        <f>MAX(G42:AB42)</f>
        <v>0.03319444444444444</v>
      </c>
    </row>
    <row r="43" spans="1:30" ht="20.25">
      <c r="A43" s="13">
        <v>9</v>
      </c>
      <c r="B43" s="13">
        <v>31</v>
      </c>
      <c r="C43" s="14"/>
      <c r="D43" s="15" t="s">
        <v>75</v>
      </c>
      <c r="E43" s="16">
        <f>SUM(E44:E47)</f>
        <v>19</v>
      </c>
      <c r="F43" s="17">
        <f>IF(E43=0,"",SUM(F44:F47))</f>
        <v>0.5268402777777778</v>
      </c>
      <c r="G43" s="18">
        <v>0.40662037037037035</v>
      </c>
      <c r="H43" s="19">
        <v>0.43246527777777777</v>
      </c>
      <c r="I43" s="19">
        <v>0.45834490740740735</v>
      </c>
      <c r="J43" s="19">
        <v>0.48440972222222217</v>
      </c>
      <c r="K43" s="19">
        <v>0.5106018518518519</v>
      </c>
      <c r="L43" s="19">
        <v>0.5370254629629629</v>
      </c>
      <c r="M43" s="19">
        <v>0.5628935185185185</v>
      </c>
      <c r="N43" s="19">
        <v>0.5895833333333333</v>
      </c>
      <c r="O43" s="19">
        <v>0.6164814814814815</v>
      </c>
      <c r="P43" s="19">
        <v>0.6430092592592592</v>
      </c>
      <c r="Q43" s="19">
        <v>0.6700694444444445</v>
      </c>
      <c r="R43" s="19">
        <v>0.6967592592592592</v>
      </c>
      <c r="S43" s="19">
        <v>0.7238194444444445</v>
      </c>
      <c r="T43" s="19">
        <v>0.7542361111111111</v>
      </c>
      <c r="U43" s="19">
        <v>0.7839699074074074</v>
      </c>
      <c r="V43" s="19">
        <v>0.8137962962962964</v>
      </c>
      <c r="W43" s="19">
        <v>0.8435185185185184</v>
      </c>
      <c r="X43" s="19">
        <v>0.8726736111111112</v>
      </c>
      <c r="Y43" s="19">
        <v>0.9027430555555555</v>
      </c>
      <c r="Z43" s="19"/>
      <c r="AA43" s="19"/>
      <c r="AB43" s="19"/>
      <c r="AC43" s="20"/>
      <c r="AD43" s="20"/>
    </row>
    <row r="44" spans="1:30" ht="12.75">
      <c r="A44" s="21"/>
      <c r="B44" s="21"/>
      <c r="C44" s="22">
        <v>476</v>
      </c>
      <c r="D44" s="23" t="s">
        <v>76</v>
      </c>
      <c r="E44" s="24">
        <f>COUNTIF(G44:AB44,"&gt;0")</f>
        <v>5</v>
      </c>
      <c r="F44" s="25">
        <f>IF(E44=0,"",SUM(G44:AB44))</f>
        <v>0.13836805555555554</v>
      </c>
      <c r="G44" s="26"/>
      <c r="H44" s="26">
        <v>0.02584490740740741</v>
      </c>
      <c r="I44" s="26"/>
      <c r="J44" s="26"/>
      <c r="K44" s="26"/>
      <c r="L44" s="26">
        <v>0.02642361111111111</v>
      </c>
      <c r="M44" s="26"/>
      <c r="N44" s="26"/>
      <c r="O44" s="26"/>
      <c r="P44" s="26">
        <v>0.02652777777777778</v>
      </c>
      <c r="Q44" s="26"/>
      <c r="R44" s="26"/>
      <c r="S44" s="26"/>
      <c r="T44" s="26">
        <v>0.030416666666666665</v>
      </c>
      <c r="U44" s="26"/>
      <c r="V44" s="26"/>
      <c r="W44" s="26"/>
      <c r="X44" s="26">
        <v>0.029155092592592594</v>
      </c>
      <c r="Y44" s="26"/>
      <c r="Z44" s="26"/>
      <c r="AA44" s="26"/>
      <c r="AB44" s="26"/>
      <c r="AC44" s="27">
        <f>MIN(G44:AB44)</f>
        <v>0.02584490740740741</v>
      </c>
      <c r="AD44" s="27">
        <f>MAX(G44:AB44)</f>
        <v>0.030416666666666665</v>
      </c>
    </row>
    <row r="45" spans="1:30" ht="12.75">
      <c r="A45" s="28"/>
      <c r="B45" s="28"/>
      <c r="C45" s="22">
        <v>477</v>
      </c>
      <c r="D45" s="23" t="s">
        <v>77</v>
      </c>
      <c r="E45" s="24">
        <f>COUNTIF(G45:AB45,"&gt;0")</f>
        <v>5</v>
      </c>
      <c r="F45" s="25">
        <f>IF(E45=0,"",SUM(G45:AB45))</f>
        <v>0.14059027777777777</v>
      </c>
      <c r="G45" s="26">
        <v>0.03071759259259259</v>
      </c>
      <c r="H45" s="26"/>
      <c r="I45" s="26"/>
      <c r="J45" s="26"/>
      <c r="K45" s="26">
        <v>0.02619212962962963</v>
      </c>
      <c r="L45" s="26"/>
      <c r="M45" s="26"/>
      <c r="N45" s="26"/>
      <c r="O45" s="26">
        <v>0.026898148148148147</v>
      </c>
      <c r="P45" s="26"/>
      <c r="Q45" s="26"/>
      <c r="R45" s="26"/>
      <c r="S45" s="26">
        <v>0.027060185185185187</v>
      </c>
      <c r="T45" s="26"/>
      <c r="U45" s="26"/>
      <c r="V45" s="26"/>
      <c r="W45" s="26">
        <v>0.02972222222222222</v>
      </c>
      <c r="X45" s="26"/>
      <c r="Y45" s="26"/>
      <c r="Z45" s="26"/>
      <c r="AA45" s="26"/>
      <c r="AB45" s="26"/>
      <c r="AC45" s="27">
        <f>MIN(G45:AB45)</f>
        <v>0.02619212962962963</v>
      </c>
      <c r="AD45" s="27">
        <f>MAX(G45:AB45)</f>
        <v>0.03071759259259259</v>
      </c>
    </row>
    <row r="46" spans="1:30" ht="12.75">
      <c r="A46" s="28"/>
      <c r="B46" s="28"/>
      <c r="C46" s="22">
        <v>478</v>
      </c>
      <c r="D46" s="23" t="s">
        <v>78</v>
      </c>
      <c r="E46" s="24">
        <f>COUNTIF(G46:AB46,"&gt;0")</f>
        <v>5</v>
      </c>
      <c r="F46" s="25">
        <f>IF(E46=0,"",SUM(G46:AB46))</f>
        <v>0.13861111111111113</v>
      </c>
      <c r="G46" s="26"/>
      <c r="H46" s="26"/>
      <c r="I46" s="26">
        <v>0.025879629629629627</v>
      </c>
      <c r="J46" s="26"/>
      <c r="K46" s="26"/>
      <c r="L46" s="26"/>
      <c r="M46" s="26">
        <v>0.025868055555555557</v>
      </c>
      <c r="N46" s="26"/>
      <c r="O46" s="26"/>
      <c r="P46" s="26"/>
      <c r="Q46" s="26">
        <v>0.027060185185185187</v>
      </c>
      <c r="R46" s="26"/>
      <c r="S46" s="26"/>
      <c r="T46" s="26"/>
      <c r="U46" s="26">
        <v>0.0297337962962963</v>
      </c>
      <c r="V46" s="26"/>
      <c r="W46" s="26"/>
      <c r="X46" s="26"/>
      <c r="Y46" s="26">
        <v>0.03006944444444444</v>
      </c>
      <c r="Z46" s="26"/>
      <c r="AA46" s="26"/>
      <c r="AB46" s="26"/>
      <c r="AC46" s="27">
        <f>MIN(G46:AB46)</f>
        <v>0.025868055555555557</v>
      </c>
      <c r="AD46" s="27">
        <f>MAX(G46:AB46)</f>
        <v>0.03006944444444444</v>
      </c>
    </row>
    <row r="47" spans="1:30" ht="12.75">
      <c r="A47" s="21"/>
      <c r="B47" s="21"/>
      <c r="C47" s="22">
        <v>479</v>
      </c>
      <c r="D47" s="23" t="s">
        <v>79</v>
      </c>
      <c r="E47" s="24">
        <f>COUNTIF(G47:AB47,"&gt;0")</f>
        <v>4</v>
      </c>
      <c r="F47" s="25">
        <f>IF(E47=0,"",SUM(G47:AB47))</f>
        <v>0.10927083333333333</v>
      </c>
      <c r="G47" s="26"/>
      <c r="H47" s="26"/>
      <c r="I47" s="26"/>
      <c r="J47" s="26">
        <v>0.026064814814814815</v>
      </c>
      <c r="K47" s="26"/>
      <c r="L47" s="26"/>
      <c r="M47" s="26"/>
      <c r="N47" s="26">
        <v>0.026689814814814816</v>
      </c>
      <c r="O47" s="26"/>
      <c r="P47" s="26"/>
      <c r="Q47" s="26"/>
      <c r="R47" s="26">
        <v>0.026689814814814816</v>
      </c>
      <c r="S47" s="26"/>
      <c r="T47" s="26"/>
      <c r="U47" s="26"/>
      <c r="V47" s="26">
        <v>0.029826388888888892</v>
      </c>
      <c r="W47" s="26"/>
      <c r="X47" s="26"/>
      <c r="Y47" s="26"/>
      <c r="Z47" s="26"/>
      <c r="AA47" s="26"/>
      <c r="AB47" s="26"/>
      <c r="AC47" s="27">
        <f>MIN(G47:AB47)</f>
        <v>0.026064814814814815</v>
      </c>
      <c r="AD47" s="27">
        <f>MAX(G47:AB47)</f>
        <v>0.029826388888888892</v>
      </c>
    </row>
    <row r="48" spans="1:30" ht="20.25">
      <c r="A48" s="13">
        <v>10</v>
      </c>
      <c r="B48" s="13">
        <v>33</v>
      </c>
      <c r="C48" s="14"/>
      <c r="D48" s="15" t="s">
        <v>80</v>
      </c>
      <c r="E48" s="16">
        <f>SUM(E49:E52)</f>
        <v>19</v>
      </c>
      <c r="F48" s="17">
        <f>IF(E48=0,"",SUM(F49:F52))</f>
        <v>0.5271180555555555</v>
      </c>
      <c r="G48" s="18">
        <v>0.40548611111111116</v>
      </c>
      <c r="H48" s="19">
        <v>0.4303125</v>
      </c>
      <c r="I48" s="19">
        <v>0.4550578703703703</v>
      </c>
      <c r="J48" s="19">
        <v>0.4834606481481481</v>
      </c>
      <c r="K48" s="19">
        <v>0.5163773148148149</v>
      </c>
      <c r="L48" s="19">
        <v>0.5419097222222222</v>
      </c>
      <c r="M48" s="19">
        <v>0.5675925925925925</v>
      </c>
      <c r="N48" s="19">
        <v>0.5963657407407407</v>
      </c>
      <c r="O48" s="19">
        <v>0.6209953703703703</v>
      </c>
      <c r="P48" s="19">
        <v>0.6465972222222222</v>
      </c>
      <c r="Q48" s="19">
        <v>0.6728125</v>
      </c>
      <c r="R48" s="19">
        <v>0.702650462962963</v>
      </c>
      <c r="S48" s="19">
        <v>0.7301041666666667</v>
      </c>
      <c r="T48" s="19">
        <v>0.7581018518518517</v>
      </c>
      <c r="U48" s="19">
        <v>0.785462962962963</v>
      </c>
      <c r="V48" s="19">
        <v>0.8189583333333333</v>
      </c>
      <c r="W48" s="19">
        <v>0.8471759259259258</v>
      </c>
      <c r="X48" s="19">
        <v>0.8742013888888889</v>
      </c>
      <c r="Y48" s="19">
        <v>0.9030208333333333</v>
      </c>
      <c r="Z48" s="19"/>
      <c r="AA48" s="19"/>
      <c r="AB48" s="19"/>
      <c r="AC48" s="20"/>
      <c r="AD48" s="20"/>
    </row>
    <row r="49" spans="1:30" ht="12.75">
      <c r="A49" s="21"/>
      <c r="B49" s="21"/>
      <c r="C49" s="22">
        <v>848</v>
      </c>
      <c r="D49" s="23" t="s">
        <v>81</v>
      </c>
      <c r="E49" s="24">
        <f>COUNTIF(G49:AB49,"&gt;0")</f>
        <v>4</v>
      </c>
      <c r="F49" s="25">
        <f>IF(E49=0,"",SUM(G49:AB49))</f>
        <v>0.12050925925925926</v>
      </c>
      <c r="G49" s="26"/>
      <c r="H49" s="26"/>
      <c r="I49" s="26"/>
      <c r="J49" s="26">
        <v>0.028402777777777777</v>
      </c>
      <c r="K49" s="26"/>
      <c r="L49" s="26"/>
      <c r="M49" s="26"/>
      <c r="N49" s="26">
        <v>0.028773148148148145</v>
      </c>
      <c r="O49" s="26"/>
      <c r="P49" s="26"/>
      <c r="Q49" s="26"/>
      <c r="R49" s="26">
        <v>0.029837962962962965</v>
      </c>
      <c r="S49" s="26"/>
      <c r="T49" s="26"/>
      <c r="U49" s="26"/>
      <c r="V49" s="26">
        <v>0.03349537037037037</v>
      </c>
      <c r="W49" s="26"/>
      <c r="X49" s="26"/>
      <c r="Y49" s="26"/>
      <c r="Z49" s="26"/>
      <c r="AA49" s="26"/>
      <c r="AB49" s="26"/>
      <c r="AC49" s="27">
        <f>MIN(G49:AB49)</f>
        <v>0.028402777777777777</v>
      </c>
      <c r="AD49" s="27">
        <f>MAX(G49:AB49)</f>
        <v>0.03349537037037037</v>
      </c>
    </row>
    <row r="50" spans="1:30" ht="12.75">
      <c r="A50" s="28"/>
      <c r="B50" s="28"/>
      <c r="C50" s="22">
        <v>849</v>
      </c>
      <c r="D50" s="23" t="s">
        <v>82</v>
      </c>
      <c r="E50" s="24">
        <f>COUNTIF(G50:AB50,"&gt;0")</f>
        <v>5</v>
      </c>
      <c r="F50" s="25">
        <f>IF(E50=0,"",SUM(G50:AB50))</f>
        <v>0.13277777777777777</v>
      </c>
      <c r="G50" s="26"/>
      <c r="H50" s="26">
        <v>0.024826388888888887</v>
      </c>
      <c r="I50" s="26"/>
      <c r="J50" s="26"/>
      <c r="K50" s="26"/>
      <c r="L50" s="26">
        <v>0.025532407407407406</v>
      </c>
      <c r="M50" s="26"/>
      <c r="N50" s="26"/>
      <c r="O50" s="26"/>
      <c r="P50" s="26">
        <v>0.02560185185185185</v>
      </c>
      <c r="Q50" s="26"/>
      <c r="R50" s="26"/>
      <c r="S50" s="26"/>
      <c r="T50" s="26">
        <v>0.027997685185185184</v>
      </c>
      <c r="U50" s="26"/>
      <c r="V50" s="26"/>
      <c r="W50" s="26"/>
      <c r="X50" s="26"/>
      <c r="Y50" s="26">
        <v>0.028819444444444443</v>
      </c>
      <c r="Z50" s="26"/>
      <c r="AA50" s="26"/>
      <c r="AB50" s="26"/>
      <c r="AC50" s="27">
        <f>MIN(G50:AB50)</f>
        <v>0.024826388888888887</v>
      </c>
      <c r="AD50" s="27">
        <f>MAX(G50:AB50)</f>
        <v>0.028819444444444443</v>
      </c>
    </row>
    <row r="51" spans="1:30" ht="12.75">
      <c r="A51" s="28"/>
      <c r="B51" s="28"/>
      <c r="C51" s="22">
        <v>850</v>
      </c>
      <c r="D51" s="23" t="s">
        <v>83</v>
      </c>
      <c r="E51" s="24">
        <f>COUNTIF(G51:AB51,"&gt;0")</f>
        <v>5</v>
      </c>
      <c r="F51" s="25">
        <f>IF(E51=0,"",SUM(G51:AB51))</f>
        <v>0.1310300925925926</v>
      </c>
      <c r="G51" s="26"/>
      <c r="H51" s="26"/>
      <c r="I51" s="26">
        <v>0.024745370370370372</v>
      </c>
      <c r="J51" s="26"/>
      <c r="K51" s="26"/>
      <c r="L51" s="26"/>
      <c r="M51" s="26">
        <v>0.02568287037037037</v>
      </c>
      <c r="N51" s="26"/>
      <c r="O51" s="26"/>
      <c r="P51" s="26"/>
      <c r="Q51" s="26">
        <v>0.02621527777777778</v>
      </c>
      <c r="R51" s="26"/>
      <c r="S51" s="26"/>
      <c r="T51" s="26"/>
      <c r="U51" s="26">
        <v>0.02736111111111111</v>
      </c>
      <c r="V51" s="26"/>
      <c r="W51" s="26"/>
      <c r="X51" s="26">
        <v>0.02702546296296296</v>
      </c>
      <c r="Y51" s="26"/>
      <c r="Z51" s="26"/>
      <c r="AA51" s="26"/>
      <c r="AB51" s="26"/>
      <c r="AC51" s="27">
        <f>MIN(G51:AB51)</f>
        <v>0.024745370370370372</v>
      </c>
      <c r="AD51" s="27">
        <f>MAX(G51:AB51)</f>
        <v>0.02736111111111111</v>
      </c>
    </row>
    <row r="52" spans="1:30" ht="12.75">
      <c r="A52" s="21"/>
      <c r="B52" s="21"/>
      <c r="C52" s="22">
        <v>851</v>
      </c>
      <c r="D52" s="23" t="s">
        <v>84</v>
      </c>
      <c r="E52" s="24">
        <f>COUNTIF(G52:AB52,"&gt;0")</f>
        <v>5</v>
      </c>
      <c r="F52" s="25">
        <f>IF(E52=0,"",SUM(G52:AB52))</f>
        <v>0.14280092592592591</v>
      </c>
      <c r="G52" s="26">
        <v>0.029583333333333336</v>
      </c>
      <c r="H52" s="26"/>
      <c r="I52" s="26"/>
      <c r="J52" s="26"/>
      <c r="K52" s="26">
        <v>0.032916666666666664</v>
      </c>
      <c r="L52" s="26"/>
      <c r="M52" s="26"/>
      <c r="N52" s="26"/>
      <c r="O52" s="26">
        <v>0.02462962962962963</v>
      </c>
      <c r="P52" s="26"/>
      <c r="Q52" s="26"/>
      <c r="R52" s="26"/>
      <c r="S52" s="26">
        <v>0.027453703703703702</v>
      </c>
      <c r="T52" s="26"/>
      <c r="U52" s="26"/>
      <c r="V52" s="26"/>
      <c r="W52" s="26">
        <v>0.02821759259259259</v>
      </c>
      <c r="X52" s="26"/>
      <c r="Y52" s="26"/>
      <c r="Z52" s="26"/>
      <c r="AA52" s="26"/>
      <c r="AB52" s="26"/>
      <c r="AC52" s="27">
        <f>MIN(G52:AB52)</f>
        <v>0.02462962962962963</v>
      </c>
      <c r="AD52" s="27">
        <f>MAX(G52:AB52)</f>
        <v>0.032916666666666664</v>
      </c>
    </row>
    <row r="53" spans="1:30" ht="22.5">
      <c r="A53" s="13">
        <v>11</v>
      </c>
      <c r="B53" s="13">
        <v>35</v>
      </c>
      <c r="C53" s="14"/>
      <c r="D53" s="15" t="s">
        <v>85</v>
      </c>
      <c r="E53" s="16">
        <f>SUM(E54:E57)</f>
        <v>19</v>
      </c>
      <c r="F53" s="17">
        <f>IF(E53=0,"",SUM(F54:F57))</f>
        <v>0.5290625</v>
      </c>
      <c r="G53" s="18">
        <v>0.40546296296296297</v>
      </c>
      <c r="H53" s="19">
        <v>0.431087962962963</v>
      </c>
      <c r="I53" s="19">
        <v>0.45515046296296297</v>
      </c>
      <c r="J53" s="19">
        <v>0.4826736111111111</v>
      </c>
      <c r="K53" s="19">
        <v>0.5102199074074074</v>
      </c>
      <c r="L53" s="19">
        <v>0.5360300925925926</v>
      </c>
      <c r="M53" s="19">
        <v>0.5601157407407408</v>
      </c>
      <c r="N53" s="19">
        <v>0.5872800925925926</v>
      </c>
      <c r="O53" s="19">
        <v>0.6139814814814815</v>
      </c>
      <c r="P53" s="19">
        <v>0.640162037037037</v>
      </c>
      <c r="Q53" s="19">
        <v>0.6644328703703704</v>
      </c>
      <c r="R53" s="19">
        <v>0.6923148148148148</v>
      </c>
      <c r="S53" s="19">
        <v>0.7197685185185185</v>
      </c>
      <c r="T53" s="19">
        <v>0.7468518518518518</v>
      </c>
      <c r="U53" s="19">
        <v>0.7760185185185186</v>
      </c>
      <c r="V53" s="19">
        <v>0.8149652777777777</v>
      </c>
      <c r="W53" s="19">
        <v>0.8454166666666666</v>
      </c>
      <c r="X53" s="19">
        <v>0.8753587962962963</v>
      </c>
      <c r="Y53" s="19">
        <v>0.9049652777777778</v>
      </c>
      <c r="Z53" s="19"/>
      <c r="AA53" s="19"/>
      <c r="AB53" s="19"/>
      <c r="AC53" s="20"/>
      <c r="AD53" s="20"/>
    </row>
    <row r="54" spans="1:30" ht="12.75">
      <c r="A54" s="21"/>
      <c r="B54" s="21"/>
      <c r="C54" s="22">
        <v>412</v>
      </c>
      <c r="D54" s="23" t="s">
        <v>86</v>
      </c>
      <c r="E54" s="24">
        <f>COUNTIF(G54:AB54,"&gt;0")</f>
        <v>5</v>
      </c>
      <c r="F54" s="25">
        <f>IF(E54=0,"",SUM(G54:AB54))</f>
        <v>0.14171296296296296</v>
      </c>
      <c r="G54" s="26">
        <v>0.02956018518518519</v>
      </c>
      <c r="H54" s="26"/>
      <c r="I54" s="26"/>
      <c r="J54" s="26"/>
      <c r="K54" s="26">
        <v>0.027546296296296294</v>
      </c>
      <c r="L54" s="26"/>
      <c r="M54" s="26"/>
      <c r="N54" s="26"/>
      <c r="O54" s="26">
        <v>0.02670138888888889</v>
      </c>
      <c r="P54" s="26"/>
      <c r="Q54" s="26"/>
      <c r="R54" s="26"/>
      <c r="S54" s="26">
        <v>0.027453703703703702</v>
      </c>
      <c r="T54" s="26"/>
      <c r="U54" s="26"/>
      <c r="V54" s="26"/>
      <c r="W54" s="26">
        <v>0.03045138888888889</v>
      </c>
      <c r="X54" s="26"/>
      <c r="Y54" s="26"/>
      <c r="Z54" s="26"/>
      <c r="AA54" s="26"/>
      <c r="AB54" s="26"/>
      <c r="AC54" s="27">
        <f>MIN(G54:AB54)</f>
        <v>0.02670138888888889</v>
      </c>
      <c r="AD54" s="27">
        <f>MAX(G54:AB54)</f>
        <v>0.03045138888888889</v>
      </c>
    </row>
    <row r="55" spans="1:30" ht="12.75">
      <c r="A55" s="28"/>
      <c r="B55" s="28"/>
      <c r="C55" s="22">
        <v>413</v>
      </c>
      <c r="D55" s="23" t="s">
        <v>87</v>
      </c>
      <c r="E55" s="24">
        <f>COUNTIF(G55:AB55,"&gt;0")</f>
        <v>4</v>
      </c>
      <c r="F55" s="25">
        <f>IF(E55=0,"",SUM(G55:AB55))</f>
        <v>0.1215162037037037</v>
      </c>
      <c r="G55" s="26"/>
      <c r="H55" s="26"/>
      <c r="I55" s="26"/>
      <c r="J55" s="26">
        <v>0.027523148148148147</v>
      </c>
      <c r="K55" s="26"/>
      <c r="L55" s="26"/>
      <c r="M55" s="26"/>
      <c r="N55" s="26">
        <v>0.027164351851851853</v>
      </c>
      <c r="O55" s="26"/>
      <c r="P55" s="26"/>
      <c r="Q55" s="26"/>
      <c r="R55" s="26">
        <v>0.027881944444444445</v>
      </c>
      <c r="S55" s="26"/>
      <c r="T55" s="26"/>
      <c r="U55" s="26"/>
      <c r="V55" s="26">
        <v>0.03894675925925926</v>
      </c>
      <c r="W55" s="26"/>
      <c r="X55" s="26"/>
      <c r="Y55" s="26"/>
      <c r="Z55" s="26"/>
      <c r="AA55" s="26"/>
      <c r="AB55" s="26"/>
      <c r="AC55" s="27">
        <f>MIN(G55:AB55)</f>
        <v>0.027164351851851853</v>
      </c>
      <c r="AD55" s="27">
        <f>MAX(G55:AB55)</f>
        <v>0.03894675925925926</v>
      </c>
    </row>
    <row r="56" spans="1:30" ht="12.75">
      <c r="A56" s="28"/>
      <c r="B56" s="28"/>
      <c r="C56" s="22">
        <v>414</v>
      </c>
      <c r="D56" s="23" t="s">
        <v>88</v>
      </c>
      <c r="E56" s="24">
        <f>COUNTIF(G56:AB56,"&gt;0")</f>
        <v>5</v>
      </c>
      <c r="F56" s="25">
        <f>IF(E56=0,"",SUM(G56:AB56))</f>
        <v>0.1346412037037037</v>
      </c>
      <c r="G56" s="26"/>
      <c r="H56" s="26">
        <v>0.025625</v>
      </c>
      <c r="I56" s="26"/>
      <c r="J56" s="26"/>
      <c r="K56" s="26"/>
      <c r="L56" s="26">
        <v>0.025810185185185183</v>
      </c>
      <c r="M56" s="26"/>
      <c r="N56" s="26"/>
      <c r="O56" s="26"/>
      <c r="P56" s="26">
        <v>0.026180555555555558</v>
      </c>
      <c r="Q56" s="26"/>
      <c r="R56" s="26"/>
      <c r="S56" s="26"/>
      <c r="T56" s="26">
        <v>0.027083333333333334</v>
      </c>
      <c r="U56" s="26"/>
      <c r="V56" s="26"/>
      <c r="W56" s="26"/>
      <c r="X56" s="26">
        <v>0.029942129629629628</v>
      </c>
      <c r="Y56" s="26"/>
      <c r="Z56" s="26"/>
      <c r="AA56" s="26"/>
      <c r="AB56" s="26"/>
      <c r="AC56" s="27">
        <f>MIN(G56:AB56)</f>
        <v>0.025625</v>
      </c>
      <c r="AD56" s="27">
        <f>MAX(G56:AB56)</f>
        <v>0.029942129629629628</v>
      </c>
    </row>
    <row r="57" spans="1:30" ht="12.75">
      <c r="A57" s="21"/>
      <c r="B57" s="21"/>
      <c r="C57" s="22">
        <v>415</v>
      </c>
      <c r="D57" s="23" t="s">
        <v>89</v>
      </c>
      <c r="E57" s="24">
        <f>COUNTIF(G57:AB57,"&gt;0")</f>
        <v>5</v>
      </c>
      <c r="F57" s="25">
        <f>IF(E57=0,"",SUM(G57:AB57))</f>
        <v>0.13119212962962962</v>
      </c>
      <c r="G57" s="26"/>
      <c r="H57" s="26"/>
      <c r="I57" s="26">
        <v>0.0240625</v>
      </c>
      <c r="J57" s="26"/>
      <c r="K57" s="26"/>
      <c r="L57" s="26"/>
      <c r="M57" s="26">
        <v>0.024085648148148148</v>
      </c>
      <c r="N57" s="26"/>
      <c r="O57" s="26"/>
      <c r="P57" s="26"/>
      <c r="Q57" s="26">
        <v>0.024270833333333335</v>
      </c>
      <c r="R57" s="26"/>
      <c r="S57" s="26"/>
      <c r="T57" s="26"/>
      <c r="U57" s="26">
        <v>0.029166666666666664</v>
      </c>
      <c r="V57" s="26"/>
      <c r="W57" s="26"/>
      <c r="X57" s="26"/>
      <c r="Y57" s="26">
        <v>0.02960648148148148</v>
      </c>
      <c r="Z57" s="26"/>
      <c r="AA57" s="26"/>
      <c r="AB57" s="26"/>
      <c r="AC57" s="27">
        <f>MIN(G57:AB57)</f>
        <v>0.0240625</v>
      </c>
      <c r="AD57" s="27">
        <f>MAX(G57:AB57)</f>
        <v>0.02960648148148148</v>
      </c>
    </row>
    <row r="58" spans="1:30" ht="20.25">
      <c r="A58" s="13">
        <v>12</v>
      </c>
      <c r="B58" s="13">
        <v>36</v>
      </c>
      <c r="C58" s="14"/>
      <c r="D58" s="15" t="s">
        <v>90</v>
      </c>
      <c r="E58" s="16">
        <f>SUM(E59:E62)</f>
        <v>19</v>
      </c>
      <c r="F58" s="17">
        <f>IF(E58=0,"",SUM(F59:F62))</f>
        <v>0.5304513888888889</v>
      </c>
      <c r="G58" s="18">
        <v>0.40532407407407406</v>
      </c>
      <c r="H58" s="19">
        <v>0.4307407407407407</v>
      </c>
      <c r="I58" s="19">
        <v>0.4553472222222222</v>
      </c>
      <c r="J58" s="19">
        <v>0.4814583333333333</v>
      </c>
      <c r="K58" s="19">
        <v>0.5079745370370371</v>
      </c>
      <c r="L58" s="19">
        <v>0.5355208333333333</v>
      </c>
      <c r="M58" s="19">
        <v>0.5634259259259259</v>
      </c>
      <c r="N58" s="19">
        <v>0.5926157407407407</v>
      </c>
      <c r="O58" s="19">
        <v>0.6181481481481481</v>
      </c>
      <c r="P58" s="19">
        <v>0.643125</v>
      </c>
      <c r="Q58" s="19">
        <v>0.6712037037037036</v>
      </c>
      <c r="R58" s="19">
        <v>0.6993287037037037</v>
      </c>
      <c r="S58" s="19">
        <v>0.7259375</v>
      </c>
      <c r="T58" s="19">
        <v>0.7527546296296297</v>
      </c>
      <c r="U58" s="19">
        <v>0.7829050925925927</v>
      </c>
      <c r="V58" s="19">
        <v>0.8147800925925925</v>
      </c>
      <c r="W58" s="19">
        <v>0.8471064814814815</v>
      </c>
      <c r="X58" s="19">
        <v>0.8752893518518517</v>
      </c>
      <c r="Y58" s="19">
        <v>0.9063541666666667</v>
      </c>
      <c r="Z58" s="19"/>
      <c r="AA58" s="19"/>
      <c r="AB58" s="19"/>
      <c r="AC58" s="20"/>
      <c r="AD58" s="20"/>
    </row>
    <row r="59" spans="1:30" ht="12.75">
      <c r="A59" s="21"/>
      <c r="B59" s="21"/>
      <c r="C59" s="22">
        <v>456</v>
      </c>
      <c r="D59" s="23" t="s">
        <v>91</v>
      </c>
      <c r="E59" s="24">
        <f>COUNTIF(G59:AB59,"&gt;0")</f>
        <v>4</v>
      </c>
      <c r="F59" s="25">
        <f>IF(E59=0,"",SUM(G59:AB59))</f>
        <v>0.1170949074074074</v>
      </c>
      <c r="G59" s="26"/>
      <c r="H59" s="26"/>
      <c r="I59" s="26"/>
      <c r="J59" s="26"/>
      <c r="K59" s="26"/>
      <c r="L59" s="26"/>
      <c r="M59" s="26">
        <v>0.027905092592592592</v>
      </c>
      <c r="N59" s="26">
        <v>0.02918981481481481</v>
      </c>
      <c r="O59" s="26"/>
      <c r="P59" s="26"/>
      <c r="Q59" s="26"/>
      <c r="R59" s="26">
        <v>0.028125</v>
      </c>
      <c r="S59" s="26"/>
      <c r="T59" s="26"/>
      <c r="U59" s="26"/>
      <c r="V59" s="26">
        <v>0.031875</v>
      </c>
      <c r="W59" s="26"/>
      <c r="X59" s="26"/>
      <c r="Y59" s="26"/>
      <c r="Z59" s="26"/>
      <c r="AA59" s="26"/>
      <c r="AB59" s="26"/>
      <c r="AC59" s="27">
        <f>MIN(G59:AB59)</f>
        <v>0.027905092592592592</v>
      </c>
      <c r="AD59" s="27">
        <f>MAX(G59:AB59)</f>
        <v>0.031875</v>
      </c>
    </row>
    <row r="60" spans="1:30" ht="12.75">
      <c r="A60" s="28"/>
      <c r="B60" s="28"/>
      <c r="C60" s="22">
        <v>457</v>
      </c>
      <c r="D60" s="23" t="s">
        <v>92</v>
      </c>
      <c r="E60" s="24">
        <f>COUNTIF(G60:AB60,"&gt;0")</f>
        <v>5</v>
      </c>
      <c r="F60" s="25">
        <f>IF(E60=0,"",SUM(G60:AB60))</f>
        <v>0.13930555555555554</v>
      </c>
      <c r="G60" s="26">
        <v>0.029421296296296296</v>
      </c>
      <c r="H60" s="26">
        <v>0.025416666666666667</v>
      </c>
      <c r="I60" s="26"/>
      <c r="J60" s="26"/>
      <c r="K60" s="26"/>
      <c r="L60" s="26"/>
      <c r="M60" s="26"/>
      <c r="N60" s="26"/>
      <c r="O60" s="26">
        <v>0.025532407407407406</v>
      </c>
      <c r="P60" s="26"/>
      <c r="Q60" s="26"/>
      <c r="R60" s="26"/>
      <c r="S60" s="26">
        <v>0.026608796296296297</v>
      </c>
      <c r="T60" s="26"/>
      <c r="U60" s="26"/>
      <c r="V60" s="26"/>
      <c r="W60" s="26">
        <v>0.032326388888888884</v>
      </c>
      <c r="X60" s="26"/>
      <c r="Y60" s="26"/>
      <c r="Z60" s="26"/>
      <c r="AA60" s="26"/>
      <c r="AB60" s="26"/>
      <c r="AC60" s="27">
        <f>MIN(G60:AB60)</f>
        <v>0.025416666666666667</v>
      </c>
      <c r="AD60" s="27">
        <f>MAX(G60:AB60)</f>
        <v>0.032326388888888884</v>
      </c>
    </row>
    <row r="61" spans="1:30" ht="12.75">
      <c r="A61" s="28"/>
      <c r="B61" s="28"/>
      <c r="C61" s="22">
        <v>458</v>
      </c>
      <c r="D61" s="23" t="s">
        <v>93</v>
      </c>
      <c r="E61" s="24">
        <f>COUNTIF(G61:AB61,"&gt;0")</f>
        <v>5</v>
      </c>
      <c r="F61" s="25">
        <f>IF(E61=0,"",SUM(G61:AB61))</f>
        <v>0.13069444444444445</v>
      </c>
      <c r="G61" s="26"/>
      <c r="H61" s="26"/>
      <c r="I61" s="26">
        <v>0.02460648148148148</v>
      </c>
      <c r="J61" s="26">
        <v>0.026111111111111113</v>
      </c>
      <c r="K61" s="26"/>
      <c r="L61" s="26"/>
      <c r="M61" s="26"/>
      <c r="N61" s="26"/>
      <c r="O61" s="26"/>
      <c r="P61" s="26">
        <v>0.02497685185185185</v>
      </c>
      <c r="Q61" s="26"/>
      <c r="R61" s="26"/>
      <c r="S61" s="26"/>
      <c r="T61" s="26">
        <v>0.02681712962962963</v>
      </c>
      <c r="U61" s="26"/>
      <c r="V61" s="26"/>
      <c r="W61" s="26"/>
      <c r="X61" s="26">
        <v>0.028182870370370372</v>
      </c>
      <c r="Y61" s="26"/>
      <c r="Z61" s="26"/>
      <c r="AA61" s="26"/>
      <c r="AB61" s="26"/>
      <c r="AC61" s="27">
        <f>MIN(G61:AB61)</f>
        <v>0.02460648148148148</v>
      </c>
      <c r="AD61" s="27">
        <f>MAX(G61:AB61)</f>
        <v>0.028182870370370372</v>
      </c>
    </row>
    <row r="62" spans="1:30" ht="12.75">
      <c r="A62" s="21"/>
      <c r="B62" s="21"/>
      <c r="C62" s="22">
        <v>459</v>
      </c>
      <c r="D62" s="23" t="s">
        <v>94</v>
      </c>
      <c r="E62" s="24">
        <f>COUNTIF(G62:AB62,"&gt;0")</f>
        <v>5</v>
      </c>
      <c r="F62" s="25">
        <f>IF(E62=0,"",SUM(G62:AB62))</f>
        <v>0.14335648148148147</v>
      </c>
      <c r="G62" s="26"/>
      <c r="H62" s="26"/>
      <c r="I62" s="26"/>
      <c r="J62" s="26"/>
      <c r="K62" s="26">
        <v>0.026516203703703698</v>
      </c>
      <c r="L62" s="26">
        <v>0.027546296296296294</v>
      </c>
      <c r="M62" s="26"/>
      <c r="N62" s="26"/>
      <c r="O62" s="26"/>
      <c r="P62" s="26"/>
      <c r="Q62" s="26">
        <v>0.028078703703703703</v>
      </c>
      <c r="R62" s="26"/>
      <c r="S62" s="26"/>
      <c r="T62" s="26"/>
      <c r="U62" s="26">
        <v>0.030150462962962962</v>
      </c>
      <c r="V62" s="26"/>
      <c r="W62" s="26"/>
      <c r="X62" s="26"/>
      <c r="Y62" s="26">
        <v>0.031064814814814812</v>
      </c>
      <c r="Z62" s="26"/>
      <c r="AA62" s="26"/>
      <c r="AB62" s="26"/>
      <c r="AC62" s="27">
        <f>MIN(G62:AB62)</f>
        <v>0.026516203703703698</v>
      </c>
      <c r="AD62" s="27">
        <f>MAX(G62:AB62)</f>
        <v>0.031064814814814812</v>
      </c>
    </row>
    <row r="63" spans="1:30" ht="20.25">
      <c r="A63" s="13">
        <v>13</v>
      </c>
      <c r="B63" s="13">
        <v>39</v>
      </c>
      <c r="C63" s="14"/>
      <c r="D63" s="15" t="s">
        <v>95</v>
      </c>
      <c r="E63" s="16">
        <f>SUM(E64:E67)</f>
        <v>18</v>
      </c>
      <c r="F63" s="17">
        <f>IF(E63=0,"",SUM(F64:F67))</f>
        <v>0.49371527777777774</v>
      </c>
      <c r="G63" s="18">
        <v>0.4059837962962963</v>
      </c>
      <c r="H63" s="19">
        <v>0.428275462962963</v>
      </c>
      <c r="I63" s="19">
        <v>0.4567824074074074</v>
      </c>
      <c r="J63" s="19">
        <v>0.4834837962962963</v>
      </c>
      <c r="K63" s="19">
        <v>0.5105555555555555</v>
      </c>
      <c r="L63" s="19">
        <v>0.5324884259259259</v>
      </c>
      <c r="M63" s="19">
        <v>0.5614699074074074</v>
      </c>
      <c r="N63" s="19">
        <v>0.5881597222222222</v>
      </c>
      <c r="O63" s="19">
        <v>0.6156828703703704</v>
      </c>
      <c r="P63" s="19">
        <v>0.637337962962963</v>
      </c>
      <c r="Q63" s="19">
        <v>0.667337962962963</v>
      </c>
      <c r="R63" s="19">
        <v>0.694525462962963</v>
      </c>
      <c r="S63" s="19">
        <v>0.7225925925925926</v>
      </c>
      <c r="T63" s="19">
        <v>0.7452893518518519</v>
      </c>
      <c r="U63" s="19">
        <v>0.7796412037037036</v>
      </c>
      <c r="V63" s="19">
        <v>0.8140972222222222</v>
      </c>
      <c r="W63" s="19">
        <v>0.845300925925926</v>
      </c>
      <c r="X63" s="19">
        <v>0.8696180555555556</v>
      </c>
      <c r="Y63" s="19"/>
      <c r="Z63" s="19"/>
      <c r="AA63" s="19"/>
      <c r="AB63" s="19"/>
      <c r="AC63" s="20"/>
      <c r="AD63" s="20"/>
    </row>
    <row r="64" spans="1:30" ht="12.75">
      <c r="A64" s="21"/>
      <c r="B64" s="21"/>
      <c r="C64" s="22">
        <v>484</v>
      </c>
      <c r="D64" s="23" t="s">
        <v>96</v>
      </c>
      <c r="E64" s="24">
        <f>COUNTIF(G64:AB64,"&gt;0")</f>
        <v>4</v>
      </c>
      <c r="F64" s="25">
        <f>IF(E64=0,"",SUM(G64:AB64))</f>
        <v>0.12184027777777778</v>
      </c>
      <c r="G64" s="26"/>
      <c r="H64" s="26"/>
      <c r="I64" s="26">
        <v>0.028506944444444442</v>
      </c>
      <c r="J64" s="26"/>
      <c r="K64" s="26"/>
      <c r="L64" s="26"/>
      <c r="M64" s="26">
        <v>0.028981481481481483</v>
      </c>
      <c r="N64" s="26"/>
      <c r="O64" s="26"/>
      <c r="P64" s="26"/>
      <c r="Q64" s="26">
        <v>0.03</v>
      </c>
      <c r="R64" s="26"/>
      <c r="S64" s="26"/>
      <c r="T64" s="26"/>
      <c r="U64" s="26">
        <v>0.03435185185185185</v>
      </c>
      <c r="V64" s="26"/>
      <c r="W64" s="26"/>
      <c r="X64" s="26"/>
      <c r="Y64" s="26"/>
      <c r="Z64" s="26"/>
      <c r="AA64" s="26"/>
      <c r="AB64" s="26"/>
      <c r="AC64" s="27">
        <f>MIN(G64:AB64)</f>
        <v>0.028506944444444442</v>
      </c>
      <c r="AD64" s="27">
        <f>MAX(G64:AB64)</f>
        <v>0.03435185185185185</v>
      </c>
    </row>
    <row r="65" spans="1:30" ht="12.75">
      <c r="A65" s="28"/>
      <c r="B65" s="28"/>
      <c r="C65" s="22">
        <v>485</v>
      </c>
      <c r="D65" s="23" t="s">
        <v>97</v>
      </c>
      <c r="E65" s="24">
        <f>COUNTIF(G65:AB65,"&gt;0")</f>
        <v>5</v>
      </c>
      <c r="F65" s="25">
        <f>IF(E65=0,"",SUM(G65:AB65))</f>
        <v>0.14394675925925923</v>
      </c>
      <c r="G65" s="26">
        <v>0.03008101851851852</v>
      </c>
      <c r="H65" s="26"/>
      <c r="I65" s="26"/>
      <c r="J65" s="26"/>
      <c r="K65" s="26">
        <v>0.027071759259259257</v>
      </c>
      <c r="L65" s="26"/>
      <c r="M65" s="26"/>
      <c r="N65" s="26"/>
      <c r="O65" s="26">
        <v>0.027523148148148147</v>
      </c>
      <c r="P65" s="26"/>
      <c r="Q65" s="26"/>
      <c r="R65" s="26"/>
      <c r="S65" s="26">
        <v>0.028067129629629626</v>
      </c>
      <c r="T65" s="26"/>
      <c r="U65" s="26"/>
      <c r="V65" s="26"/>
      <c r="W65" s="26">
        <v>0.031203703703703702</v>
      </c>
      <c r="X65" s="26"/>
      <c r="Y65" s="26"/>
      <c r="Z65" s="26"/>
      <c r="AA65" s="26"/>
      <c r="AB65" s="26"/>
      <c r="AC65" s="27">
        <f>MIN(G65:AB65)</f>
        <v>0.027071759259259257</v>
      </c>
      <c r="AD65" s="27">
        <f>MAX(G65:AB65)</f>
        <v>0.031203703703703702</v>
      </c>
    </row>
    <row r="66" spans="1:30" ht="12.75">
      <c r="A66" s="28"/>
      <c r="B66" s="28"/>
      <c r="C66" s="22">
        <v>486</v>
      </c>
      <c r="D66" s="23" t="s">
        <v>98</v>
      </c>
      <c r="E66" s="24">
        <f>COUNTIF(G66:AB66,"&gt;0")</f>
        <v>4</v>
      </c>
      <c r="F66" s="25">
        <f>IF(E66=0,"",SUM(G66:AB66))</f>
        <v>0.11503472222222222</v>
      </c>
      <c r="G66" s="26"/>
      <c r="H66" s="26"/>
      <c r="I66" s="26"/>
      <c r="J66" s="26">
        <v>0.02670138888888889</v>
      </c>
      <c r="K66" s="26"/>
      <c r="L66" s="26"/>
      <c r="M66" s="26"/>
      <c r="N66" s="26">
        <v>0.026689814814814816</v>
      </c>
      <c r="O66" s="26"/>
      <c r="P66" s="26"/>
      <c r="Q66" s="26"/>
      <c r="R66" s="26">
        <v>0.0271875</v>
      </c>
      <c r="S66" s="26"/>
      <c r="T66" s="26"/>
      <c r="U66" s="26"/>
      <c r="V66" s="26">
        <v>0.03445601851851852</v>
      </c>
      <c r="W66" s="26"/>
      <c r="X66" s="26"/>
      <c r="Y66" s="26"/>
      <c r="Z66" s="26"/>
      <c r="AA66" s="26"/>
      <c r="AB66" s="26"/>
      <c r="AC66" s="27">
        <f>MIN(G66:AB66)</f>
        <v>0.026689814814814816</v>
      </c>
      <c r="AD66" s="27">
        <f>MAX(G66:AB66)</f>
        <v>0.03445601851851852</v>
      </c>
    </row>
    <row r="67" spans="1:30" ht="12.75">
      <c r="A67" s="21"/>
      <c r="B67" s="21"/>
      <c r="C67" s="22">
        <v>487</v>
      </c>
      <c r="D67" s="23" t="s">
        <v>99</v>
      </c>
      <c r="E67" s="24">
        <f>COUNTIF(G67:AB67,"&gt;0")</f>
        <v>5</v>
      </c>
      <c r="F67" s="25">
        <f>IF(E67=0,"",SUM(G67:AB67))</f>
        <v>0.11289351851851852</v>
      </c>
      <c r="G67" s="26"/>
      <c r="H67" s="26">
        <v>0.022291666666666668</v>
      </c>
      <c r="I67" s="26"/>
      <c r="J67" s="26"/>
      <c r="K67" s="26"/>
      <c r="L67" s="26">
        <v>0.02193287037037037</v>
      </c>
      <c r="M67" s="26"/>
      <c r="N67" s="26"/>
      <c r="O67" s="26"/>
      <c r="P67" s="26">
        <v>0.02165509259259259</v>
      </c>
      <c r="Q67" s="26"/>
      <c r="R67" s="26"/>
      <c r="S67" s="26"/>
      <c r="T67" s="26">
        <v>0.02269675925925926</v>
      </c>
      <c r="U67" s="26"/>
      <c r="V67" s="26"/>
      <c r="W67" s="26"/>
      <c r="X67" s="26">
        <v>0.02431712962962963</v>
      </c>
      <c r="Y67" s="26"/>
      <c r="Z67" s="26"/>
      <c r="AA67" s="26"/>
      <c r="AB67" s="26"/>
      <c r="AC67" s="27">
        <f>MIN(G67:AB67)</f>
        <v>0.02165509259259259</v>
      </c>
      <c r="AD67" s="27">
        <f>MAX(G67:AB67)</f>
        <v>0.02431712962962963</v>
      </c>
    </row>
    <row r="68" spans="1:30" ht="20.25">
      <c r="A68" s="13">
        <v>14</v>
      </c>
      <c r="B68" s="13">
        <v>44</v>
      </c>
      <c r="C68" s="14"/>
      <c r="D68" s="15" t="s">
        <v>100</v>
      </c>
      <c r="E68" s="16">
        <f>SUM(E69:E72)</f>
        <v>18</v>
      </c>
      <c r="F68" s="17">
        <f>IF(E68=0,"",SUM(F69:F72))</f>
        <v>0.5058912037037037</v>
      </c>
      <c r="G68" s="18">
        <v>0.40349537037037037</v>
      </c>
      <c r="H68" s="19">
        <v>0.4291666666666667</v>
      </c>
      <c r="I68" s="19">
        <v>0.45511574074074074</v>
      </c>
      <c r="J68" s="19">
        <v>0.48394675925925923</v>
      </c>
      <c r="K68" s="19">
        <v>0.5086689814814814</v>
      </c>
      <c r="L68" s="19">
        <v>0.5354629629629629</v>
      </c>
      <c r="M68" s="19">
        <v>0.5616203703703704</v>
      </c>
      <c r="N68" s="19">
        <v>0.5904513888888888</v>
      </c>
      <c r="O68" s="19">
        <v>0.6151967592592592</v>
      </c>
      <c r="P68" s="19">
        <v>0.6422222222222222</v>
      </c>
      <c r="Q68" s="19">
        <v>0.6693171296296296</v>
      </c>
      <c r="R68" s="19">
        <v>0.6995717592592593</v>
      </c>
      <c r="S68" s="19">
        <v>0.7248611111111112</v>
      </c>
      <c r="T68" s="19">
        <v>0.753912037037037</v>
      </c>
      <c r="U68" s="19">
        <v>0.7871064814814814</v>
      </c>
      <c r="V68" s="19">
        <v>0.8219675925925927</v>
      </c>
      <c r="W68" s="19">
        <v>0.8495023148148149</v>
      </c>
      <c r="X68" s="19">
        <v>0.8817939814814815</v>
      </c>
      <c r="Y68" s="19"/>
      <c r="Z68" s="19"/>
      <c r="AA68" s="19"/>
      <c r="AB68" s="19"/>
      <c r="AC68" s="20"/>
      <c r="AD68" s="20"/>
    </row>
    <row r="69" spans="1:30" ht="12.75">
      <c r="A69" s="21"/>
      <c r="B69" s="21"/>
      <c r="C69" s="22">
        <v>448</v>
      </c>
      <c r="D69" s="23" t="s">
        <v>101</v>
      </c>
      <c r="E69" s="24">
        <f>COUNTIF(G69:AB69,"&gt;0")</f>
        <v>4</v>
      </c>
      <c r="F69" s="25">
        <f>IF(E69=0,"",SUM(G69:AB69))</f>
        <v>0.12277777777777779</v>
      </c>
      <c r="G69" s="26"/>
      <c r="H69" s="26"/>
      <c r="I69" s="26"/>
      <c r="J69" s="26">
        <v>0.02883101851851852</v>
      </c>
      <c r="K69" s="26"/>
      <c r="L69" s="26"/>
      <c r="M69" s="26"/>
      <c r="N69" s="26">
        <v>0.02883101851851852</v>
      </c>
      <c r="O69" s="26"/>
      <c r="P69" s="26"/>
      <c r="Q69" s="26"/>
      <c r="R69" s="26">
        <v>0.03025462962962963</v>
      </c>
      <c r="S69" s="26"/>
      <c r="T69" s="26"/>
      <c r="U69" s="26"/>
      <c r="V69" s="26">
        <v>0.034861111111111114</v>
      </c>
      <c r="W69" s="26"/>
      <c r="X69" s="26"/>
      <c r="Y69" s="26"/>
      <c r="Z69" s="26"/>
      <c r="AA69" s="26"/>
      <c r="AB69" s="26"/>
      <c r="AC69" s="27">
        <f>MIN(G69:AB69)</f>
        <v>0.02883101851851852</v>
      </c>
      <c r="AD69" s="27">
        <f>MAX(G69:AB69)</f>
        <v>0.034861111111111114</v>
      </c>
    </row>
    <row r="70" spans="1:30" ht="12.75">
      <c r="A70" s="28"/>
      <c r="B70" s="28"/>
      <c r="C70" s="22">
        <v>449</v>
      </c>
      <c r="D70" s="23" t="s">
        <v>102</v>
      </c>
      <c r="E70" s="24">
        <f>COUNTIF(G70:AB70,"&gt;0")</f>
        <v>4</v>
      </c>
      <c r="F70" s="25">
        <f>IF(E70=0,"",SUM(G70:AB70))</f>
        <v>0.11239583333333332</v>
      </c>
      <c r="G70" s="26"/>
      <c r="H70" s="26"/>
      <c r="I70" s="26">
        <v>0.025949074074074072</v>
      </c>
      <c r="J70" s="26"/>
      <c r="K70" s="26"/>
      <c r="L70" s="26"/>
      <c r="M70" s="26">
        <v>0.026157407407407407</v>
      </c>
      <c r="N70" s="26"/>
      <c r="O70" s="26"/>
      <c r="P70" s="26"/>
      <c r="Q70" s="26">
        <v>0.027094907407407404</v>
      </c>
      <c r="R70" s="26"/>
      <c r="S70" s="26"/>
      <c r="T70" s="26"/>
      <c r="U70" s="26">
        <v>0.03319444444444444</v>
      </c>
      <c r="V70" s="26"/>
      <c r="W70" s="26"/>
      <c r="X70" s="26"/>
      <c r="Y70" s="26"/>
      <c r="Z70" s="26"/>
      <c r="AA70" s="26"/>
      <c r="AB70" s="26"/>
      <c r="AC70" s="27">
        <f>MIN(G70:AB70)</f>
        <v>0.025949074074074072</v>
      </c>
      <c r="AD70" s="27">
        <f>MAX(G70:AB70)</f>
        <v>0.03319444444444444</v>
      </c>
    </row>
    <row r="71" spans="1:30" ht="12.75">
      <c r="A71" s="28"/>
      <c r="B71" s="28"/>
      <c r="C71" s="22">
        <v>450</v>
      </c>
      <c r="D71" s="23" t="s">
        <v>103</v>
      </c>
      <c r="E71" s="24">
        <f>COUNTIF(G71:AB71,"&gt;0")</f>
        <v>6</v>
      </c>
      <c r="F71" s="25">
        <f>IF(E71=0,"",SUM(G71:AB71))</f>
        <v>0.16217592592592592</v>
      </c>
      <c r="G71" s="26">
        <v>0.027592592592592596</v>
      </c>
      <c r="H71" s="26"/>
      <c r="I71" s="26"/>
      <c r="J71" s="26"/>
      <c r="K71" s="26">
        <v>0.024722222222222225</v>
      </c>
      <c r="L71" s="26"/>
      <c r="M71" s="26"/>
      <c r="N71" s="26"/>
      <c r="O71" s="26">
        <v>0.024745370370370372</v>
      </c>
      <c r="P71" s="26"/>
      <c r="Q71" s="26"/>
      <c r="R71" s="26"/>
      <c r="S71" s="26">
        <v>0.02528935185185185</v>
      </c>
      <c r="T71" s="26"/>
      <c r="U71" s="26"/>
      <c r="V71" s="26"/>
      <c r="W71" s="26">
        <v>0.02753472222222222</v>
      </c>
      <c r="X71" s="26">
        <v>0.03229166666666667</v>
      </c>
      <c r="Y71" s="26"/>
      <c r="Z71" s="26"/>
      <c r="AA71" s="26"/>
      <c r="AB71" s="26"/>
      <c r="AC71" s="27">
        <f>MIN(G71:AB71)</f>
        <v>0.024722222222222225</v>
      </c>
      <c r="AD71" s="27">
        <f>MAX(G71:AB71)</f>
        <v>0.03229166666666667</v>
      </c>
    </row>
    <row r="72" spans="1:30" ht="12.75">
      <c r="A72" s="21"/>
      <c r="B72" s="21"/>
      <c r="C72" s="22">
        <v>451</v>
      </c>
      <c r="D72" s="23" t="s">
        <v>104</v>
      </c>
      <c r="E72" s="24">
        <f>COUNTIF(G72:AB72,"&gt;0")</f>
        <v>4</v>
      </c>
      <c r="F72" s="25">
        <f>IF(E72=0,"",SUM(G72:AB72))</f>
        <v>0.10854166666666668</v>
      </c>
      <c r="G72" s="26"/>
      <c r="H72" s="26">
        <v>0.0256712962962963</v>
      </c>
      <c r="I72" s="26"/>
      <c r="J72" s="26"/>
      <c r="K72" s="26"/>
      <c r="L72" s="26">
        <v>0.026793981481481485</v>
      </c>
      <c r="M72" s="26"/>
      <c r="N72" s="26"/>
      <c r="O72" s="26"/>
      <c r="P72" s="26">
        <v>0.02702546296296296</v>
      </c>
      <c r="Q72" s="26"/>
      <c r="R72" s="26"/>
      <c r="S72" s="26"/>
      <c r="T72" s="26">
        <v>0.029050925925925928</v>
      </c>
      <c r="U72" s="26"/>
      <c r="V72" s="26"/>
      <c r="W72" s="26"/>
      <c r="X72" s="26"/>
      <c r="Y72" s="26"/>
      <c r="Z72" s="26"/>
      <c r="AA72" s="26"/>
      <c r="AB72" s="26"/>
      <c r="AC72" s="27">
        <f>MIN(G72:AB72)</f>
        <v>0.0256712962962963</v>
      </c>
      <c r="AD72" s="27">
        <f>MAX(G72:AB72)</f>
        <v>0.029050925925925928</v>
      </c>
    </row>
    <row r="73" spans="1:30" ht="20.25">
      <c r="A73" s="13">
        <v>15</v>
      </c>
      <c r="B73" s="13">
        <v>47</v>
      </c>
      <c r="C73" s="14"/>
      <c r="D73" s="15" t="s">
        <v>105</v>
      </c>
      <c r="E73" s="16">
        <f>SUM(E74:E77)</f>
        <v>18</v>
      </c>
      <c r="F73" s="17">
        <f>IF(E73=0,"",SUM(F74:F77))</f>
        <v>0.508900462962963</v>
      </c>
      <c r="G73" s="18">
        <v>0.4028125</v>
      </c>
      <c r="H73" s="19">
        <v>0.42892361111111116</v>
      </c>
      <c r="I73" s="19">
        <v>0.4566203703703704</v>
      </c>
      <c r="J73" s="19">
        <v>0.4863310185185185</v>
      </c>
      <c r="K73" s="19">
        <v>0.5109027777777778</v>
      </c>
      <c r="L73" s="19">
        <v>0.5378009259259259</v>
      </c>
      <c r="M73" s="19">
        <v>0.5664351851851852</v>
      </c>
      <c r="N73" s="19">
        <v>0.5960300925925927</v>
      </c>
      <c r="O73" s="19">
        <v>0.6217592592592592</v>
      </c>
      <c r="P73" s="19">
        <v>0.6479282407407407</v>
      </c>
      <c r="Q73" s="19">
        <v>0.6770486111111111</v>
      </c>
      <c r="R73" s="19">
        <v>0.7077199074074074</v>
      </c>
      <c r="S73" s="19">
        <v>0.7321527777777778</v>
      </c>
      <c r="T73" s="19">
        <v>0.7609722222222222</v>
      </c>
      <c r="U73" s="19">
        <v>0.7942592592592592</v>
      </c>
      <c r="V73" s="19">
        <v>0.8283217592592593</v>
      </c>
      <c r="W73" s="19">
        <v>0.8553356481481482</v>
      </c>
      <c r="X73" s="19">
        <v>0.8848032407407408</v>
      </c>
      <c r="Y73" s="19"/>
      <c r="Z73" s="19"/>
      <c r="AA73" s="19"/>
      <c r="AB73" s="19"/>
      <c r="AC73" s="20"/>
      <c r="AD73" s="20"/>
    </row>
    <row r="74" spans="1:30" ht="12.75">
      <c r="A74" s="21"/>
      <c r="B74" s="21"/>
      <c r="C74" s="22">
        <v>440</v>
      </c>
      <c r="D74" s="23" t="s">
        <v>106</v>
      </c>
      <c r="E74" s="24">
        <f>COUNTIF(G74:AB74,"&gt;0")</f>
        <v>5</v>
      </c>
      <c r="F74" s="25">
        <f>IF(E74=0,"",SUM(G74:AB74))</f>
        <v>0.12865740740740741</v>
      </c>
      <c r="G74" s="26">
        <v>0.026909722222222224</v>
      </c>
      <c r="H74" s="26"/>
      <c r="I74" s="26"/>
      <c r="J74" s="26"/>
      <c r="K74" s="26">
        <v>0.024571759259259262</v>
      </c>
      <c r="L74" s="26"/>
      <c r="M74" s="26"/>
      <c r="N74" s="26"/>
      <c r="O74" s="26">
        <v>0.025729166666666664</v>
      </c>
      <c r="P74" s="26"/>
      <c r="Q74" s="26"/>
      <c r="R74" s="26"/>
      <c r="S74" s="26">
        <v>0.02443287037037037</v>
      </c>
      <c r="T74" s="26"/>
      <c r="U74" s="26"/>
      <c r="V74" s="26"/>
      <c r="W74" s="26">
        <v>0.02701388888888889</v>
      </c>
      <c r="X74" s="26"/>
      <c r="Y74" s="26"/>
      <c r="Z74" s="26"/>
      <c r="AA74" s="26"/>
      <c r="AB74" s="26"/>
      <c r="AC74" s="27">
        <f>MIN(G74:AB74)</f>
        <v>0.02443287037037037</v>
      </c>
      <c r="AD74" s="27">
        <f>MAX(G74:AB74)</f>
        <v>0.02701388888888889</v>
      </c>
    </row>
    <row r="75" spans="1:30" ht="12.75">
      <c r="A75" s="28"/>
      <c r="B75" s="28"/>
      <c r="C75" s="22">
        <v>441</v>
      </c>
      <c r="D75" s="23" t="s">
        <v>107</v>
      </c>
      <c r="E75" s="24">
        <f>COUNTIF(G75:AB75,"&gt;0")</f>
        <v>4</v>
      </c>
      <c r="F75" s="25">
        <f>IF(E75=0,"",SUM(G75:AB75))</f>
        <v>0.12403935185185186</v>
      </c>
      <c r="G75" s="26"/>
      <c r="H75" s="26"/>
      <c r="I75" s="26"/>
      <c r="J75" s="26">
        <v>0.02971064814814815</v>
      </c>
      <c r="K75" s="26"/>
      <c r="L75" s="26"/>
      <c r="M75" s="26"/>
      <c r="N75" s="26">
        <v>0.029594907407407407</v>
      </c>
      <c r="O75" s="26"/>
      <c r="P75" s="26"/>
      <c r="Q75" s="26"/>
      <c r="R75" s="26">
        <v>0.030671296296296294</v>
      </c>
      <c r="S75" s="26"/>
      <c r="T75" s="26"/>
      <c r="U75" s="26"/>
      <c r="V75" s="26">
        <v>0.0340625</v>
      </c>
      <c r="W75" s="26"/>
      <c r="X75" s="26"/>
      <c r="Y75" s="26"/>
      <c r="Z75" s="26"/>
      <c r="AA75" s="26"/>
      <c r="AB75" s="26"/>
      <c r="AC75" s="27">
        <f>MIN(G75:AB75)</f>
        <v>0.029594907407407407</v>
      </c>
      <c r="AD75" s="27">
        <f>MAX(G75:AB75)</f>
        <v>0.0340625</v>
      </c>
    </row>
    <row r="76" spans="1:30" ht="12.75">
      <c r="A76" s="28"/>
      <c r="B76" s="28"/>
      <c r="C76" s="22">
        <v>442</v>
      </c>
      <c r="D76" s="23" t="s">
        <v>108</v>
      </c>
      <c r="E76" s="24">
        <f>COUNTIF(G76:AB76,"&gt;0")</f>
        <v>5</v>
      </c>
      <c r="F76" s="25">
        <f>IF(E76=0,"",SUM(G76:AB76))</f>
        <v>0.13746527777777776</v>
      </c>
      <c r="G76" s="26"/>
      <c r="H76" s="26">
        <v>0.026111111111111113</v>
      </c>
      <c r="I76" s="26"/>
      <c r="J76" s="26"/>
      <c r="K76" s="26"/>
      <c r="L76" s="26">
        <v>0.026898148148148147</v>
      </c>
      <c r="M76" s="26"/>
      <c r="N76" s="26"/>
      <c r="O76" s="26"/>
      <c r="P76" s="26">
        <v>0.026168981481481477</v>
      </c>
      <c r="Q76" s="26"/>
      <c r="R76" s="26"/>
      <c r="S76" s="26"/>
      <c r="T76" s="26">
        <v>0.028819444444444443</v>
      </c>
      <c r="U76" s="26"/>
      <c r="V76" s="26"/>
      <c r="W76" s="26"/>
      <c r="X76" s="26">
        <v>0.02946759259259259</v>
      </c>
      <c r="Y76" s="26"/>
      <c r="Z76" s="26"/>
      <c r="AA76" s="26"/>
      <c r="AB76" s="26"/>
      <c r="AC76" s="27">
        <f>MIN(G76:AB76)</f>
        <v>0.026111111111111113</v>
      </c>
      <c r="AD76" s="27">
        <f>MAX(G76:AB76)</f>
        <v>0.02946759259259259</v>
      </c>
    </row>
    <row r="77" spans="1:30" ht="12.75">
      <c r="A77" s="21"/>
      <c r="B77" s="21"/>
      <c r="C77" s="22">
        <v>443</v>
      </c>
      <c r="D77" s="23" t="s">
        <v>109</v>
      </c>
      <c r="E77" s="24">
        <f>COUNTIF(G77:AB77,"&gt;0")</f>
        <v>4</v>
      </c>
      <c r="F77" s="25">
        <f>IF(E77=0,"",SUM(G77:AB77))</f>
        <v>0.11873842592592593</v>
      </c>
      <c r="G77" s="26"/>
      <c r="H77" s="26"/>
      <c r="I77" s="26">
        <v>0.027696759259259258</v>
      </c>
      <c r="J77" s="26"/>
      <c r="K77" s="26"/>
      <c r="L77" s="26"/>
      <c r="M77" s="26">
        <v>0.028634259259259262</v>
      </c>
      <c r="N77" s="26"/>
      <c r="O77" s="26"/>
      <c r="P77" s="26"/>
      <c r="Q77" s="26">
        <v>0.029120370370370366</v>
      </c>
      <c r="R77" s="26"/>
      <c r="S77" s="26"/>
      <c r="T77" s="26"/>
      <c r="U77" s="26">
        <v>0.03328703703703704</v>
      </c>
      <c r="V77" s="26"/>
      <c r="W77" s="26"/>
      <c r="X77" s="26"/>
      <c r="Y77" s="26"/>
      <c r="Z77" s="26"/>
      <c r="AA77" s="26"/>
      <c r="AB77" s="26"/>
      <c r="AC77" s="27">
        <f>MIN(G77:AB77)</f>
        <v>0.027696759259259258</v>
      </c>
      <c r="AD77" s="27">
        <f>MAX(G77:AB77)</f>
        <v>0.03328703703703704</v>
      </c>
    </row>
    <row r="78" spans="1:30" ht="20.25">
      <c r="A78" s="13">
        <v>16</v>
      </c>
      <c r="B78" s="13">
        <v>49</v>
      </c>
      <c r="C78" s="14"/>
      <c r="D78" s="15" t="s">
        <v>110</v>
      </c>
      <c r="E78" s="16">
        <f>SUM(E79:E82)</f>
        <v>18</v>
      </c>
      <c r="F78" s="17">
        <f>IF(E78=0,"",SUM(F79:F82))</f>
        <v>0.5093171296296296</v>
      </c>
      <c r="G78" s="18">
        <v>0.4061574074074074</v>
      </c>
      <c r="H78" s="19">
        <v>0.4318287037037037</v>
      </c>
      <c r="I78" s="19">
        <v>0.4547800925925926</v>
      </c>
      <c r="J78" s="19">
        <v>0.4827662037037037</v>
      </c>
      <c r="K78" s="19">
        <v>0.5103819444444445</v>
      </c>
      <c r="L78" s="19">
        <v>0.5354976851851853</v>
      </c>
      <c r="M78" s="19">
        <v>0.580925925925926</v>
      </c>
      <c r="N78" s="19">
        <v>0.6094212962962963</v>
      </c>
      <c r="O78" s="19">
        <v>0.6340046296296297</v>
      </c>
      <c r="P78" s="19">
        <v>0.6593402777777778</v>
      </c>
      <c r="Q78" s="19">
        <v>0.6873263888888889</v>
      </c>
      <c r="R78" s="19">
        <v>0.7159143518518518</v>
      </c>
      <c r="S78" s="19">
        <v>0.7404976851851851</v>
      </c>
      <c r="T78" s="19">
        <v>0.7684027777777778</v>
      </c>
      <c r="U78" s="19">
        <v>0.8001388888888888</v>
      </c>
      <c r="V78" s="19">
        <v>0.8302083333333333</v>
      </c>
      <c r="W78" s="19">
        <v>0.8567592592592592</v>
      </c>
      <c r="X78" s="19">
        <v>0.8852199074074073</v>
      </c>
      <c r="Y78" s="19"/>
      <c r="Z78" s="19"/>
      <c r="AA78" s="19"/>
      <c r="AB78" s="19"/>
      <c r="AC78" s="20"/>
      <c r="AD78" s="20"/>
    </row>
    <row r="79" spans="1:30" ht="12.75">
      <c r="A79" s="21"/>
      <c r="B79" s="21"/>
      <c r="C79" s="22">
        <v>840</v>
      </c>
      <c r="D79" s="23" t="s">
        <v>111</v>
      </c>
      <c r="E79" s="24">
        <f>COUNTIF(G79:AB79,"&gt;0")</f>
        <v>4</v>
      </c>
      <c r="F79" s="25">
        <f>IF(E79=0,"",SUM(G79:AB79))</f>
        <v>0.13313657407407406</v>
      </c>
      <c r="G79" s="26"/>
      <c r="H79" s="26"/>
      <c r="I79" s="26"/>
      <c r="J79" s="26">
        <v>0.02798611111111111</v>
      </c>
      <c r="K79" s="26"/>
      <c r="L79" s="26"/>
      <c r="M79" s="26">
        <v>0.045428240740740734</v>
      </c>
      <c r="N79" s="26"/>
      <c r="O79" s="26"/>
      <c r="P79" s="26"/>
      <c r="Q79" s="26">
        <v>0.02798611111111111</v>
      </c>
      <c r="R79" s="26"/>
      <c r="S79" s="26"/>
      <c r="T79" s="26"/>
      <c r="U79" s="26">
        <v>0.03173611111111111</v>
      </c>
      <c r="V79" s="26"/>
      <c r="W79" s="26"/>
      <c r="X79" s="26"/>
      <c r="Y79" s="26"/>
      <c r="Z79" s="26"/>
      <c r="AA79" s="26"/>
      <c r="AB79" s="26"/>
      <c r="AC79" s="27">
        <f>MIN(G79:AB79)</f>
        <v>0.02798611111111111</v>
      </c>
      <c r="AD79" s="27">
        <f>MAX(G79:AB79)</f>
        <v>0.045428240740740734</v>
      </c>
    </row>
    <row r="80" spans="1:30" ht="12.75">
      <c r="A80" s="28"/>
      <c r="B80" s="28"/>
      <c r="C80" s="22">
        <v>841</v>
      </c>
      <c r="D80" s="23" t="s">
        <v>112</v>
      </c>
      <c r="E80" s="24">
        <f>COUNTIF(G80:AB80,"&gt;0")</f>
        <v>5</v>
      </c>
      <c r="F80" s="25">
        <f>IF(E80=0,"",SUM(G80:AB80))</f>
        <v>0.13248842592592594</v>
      </c>
      <c r="G80" s="26"/>
      <c r="H80" s="26">
        <v>0.0256712962962963</v>
      </c>
      <c r="I80" s="26"/>
      <c r="J80" s="26"/>
      <c r="K80" s="26"/>
      <c r="L80" s="26">
        <v>0.02511574074074074</v>
      </c>
      <c r="M80" s="26"/>
      <c r="N80" s="26"/>
      <c r="O80" s="26"/>
      <c r="P80" s="26">
        <v>0.02533564814814815</v>
      </c>
      <c r="Q80" s="26"/>
      <c r="R80" s="26"/>
      <c r="S80" s="26"/>
      <c r="T80" s="26">
        <v>0.027905092592592592</v>
      </c>
      <c r="U80" s="26"/>
      <c r="V80" s="26"/>
      <c r="W80" s="26"/>
      <c r="X80" s="26">
        <v>0.028460648148148148</v>
      </c>
      <c r="Y80" s="26"/>
      <c r="Z80" s="26"/>
      <c r="AA80" s="26"/>
      <c r="AB80" s="26"/>
      <c r="AC80" s="27">
        <f>MIN(G80:AB80)</f>
        <v>0.02511574074074074</v>
      </c>
      <c r="AD80" s="27">
        <f>MAX(G80:AB80)</f>
        <v>0.028460648148148148</v>
      </c>
    </row>
    <row r="81" spans="1:30" ht="12.75">
      <c r="A81" s="28"/>
      <c r="B81" s="28"/>
      <c r="C81" s="22">
        <v>842</v>
      </c>
      <c r="D81" s="23" t="s">
        <v>113</v>
      </c>
      <c r="E81" s="24">
        <f>COUNTIF(G81:AB81,"&gt;0")</f>
        <v>5</v>
      </c>
      <c r="F81" s="25">
        <f>IF(E81=0,"",SUM(G81:AB81))</f>
        <v>0.14502314814814815</v>
      </c>
      <c r="G81" s="26">
        <v>0.03025462962962963</v>
      </c>
      <c r="H81" s="26"/>
      <c r="I81" s="26"/>
      <c r="J81" s="26"/>
      <c r="K81" s="26">
        <v>0.027615740740740743</v>
      </c>
      <c r="L81" s="26"/>
      <c r="M81" s="26"/>
      <c r="N81" s="26">
        <v>0.02849537037037037</v>
      </c>
      <c r="O81" s="26"/>
      <c r="P81" s="26"/>
      <c r="Q81" s="26"/>
      <c r="R81" s="26">
        <v>0.028587962962962964</v>
      </c>
      <c r="S81" s="26"/>
      <c r="T81" s="26"/>
      <c r="U81" s="26"/>
      <c r="V81" s="26">
        <v>0.03006944444444444</v>
      </c>
      <c r="W81" s="26"/>
      <c r="X81" s="26"/>
      <c r="Y81" s="26"/>
      <c r="Z81" s="26"/>
      <c r="AA81" s="26"/>
      <c r="AB81" s="26"/>
      <c r="AC81" s="27">
        <f>MIN(G81:AB81)</f>
        <v>0.027615740740740743</v>
      </c>
      <c r="AD81" s="27">
        <f>MAX(G81:AB81)</f>
        <v>0.03025462962962963</v>
      </c>
    </row>
    <row r="82" spans="1:30" ht="12.75">
      <c r="A82" s="21"/>
      <c r="B82" s="21"/>
      <c r="C82" s="22">
        <v>843</v>
      </c>
      <c r="D82" s="23" t="s">
        <v>114</v>
      </c>
      <c r="E82" s="24">
        <f>COUNTIF(G82:AB82,"&gt;0")</f>
        <v>4</v>
      </c>
      <c r="F82" s="25">
        <f>IF(E82=0,"",SUM(G82:AB82))</f>
        <v>0.09866898148148147</v>
      </c>
      <c r="G82" s="26"/>
      <c r="H82" s="26"/>
      <c r="I82" s="26">
        <v>0.022951388888888886</v>
      </c>
      <c r="J82" s="26"/>
      <c r="K82" s="26"/>
      <c r="L82" s="26"/>
      <c r="M82" s="26"/>
      <c r="N82" s="26"/>
      <c r="O82" s="26">
        <v>0.024583333333333332</v>
      </c>
      <c r="P82" s="26"/>
      <c r="Q82" s="26"/>
      <c r="R82" s="26"/>
      <c r="S82" s="26">
        <v>0.024583333333333332</v>
      </c>
      <c r="T82" s="26"/>
      <c r="U82" s="26"/>
      <c r="V82" s="26"/>
      <c r="W82" s="26">
        <v>0.026550925925925926</v>
      </c>
      <c r="X82" s="26"/>
      <c r="Y82" s="26"/>
      <c r="Z82" s="26"/>
      <c r="AA82" s="26"/>
      <c r="AB82" s="26"/>
      <c r="AC82" s="27">
        <f>MIN(G82:AB82)</f>
        <v>0.022951388888888886</v>
      </c>
      <c r="AD82" s="27">
        <f>MAX(G82:AB82)</f>
        <v>0.026550925925925926</v>
      </c>
    </row>
    <row r="83" spans="1:30" ht="20.25">
      <c r="A83" s="13">
        <v>17</v>
      </c>
      <c r="B83" s="13">
        <v>50</v>
      </c>
      <c r="C83" s="14"/>
      <c r="D83" s="15" t="s">
        <v>115</v>
      </c>
      <c r="E83" s="16">
        <f>SUM(E84:E87)</f>
        <v>18</v>
      </c>
      <c r="F83" s="17">
        <f>IF(E83=0,"",SUM(F84:F87))</f>
        <v>0.5098263888888889</v>
      </c>
      <c r="G83" s="18">
        <v>0.40565972222222224</v>
      </c>
      <c r="H83" s="19">
        <v>0.4317824074074074</v>
      </c>
      <c r="I83" s="19">
        <v>0.45601851851851855</v>
      </c>
      <c r="J83" s="19">
        <v>0.48596064814814816</v>
      </c>
      <c r="K83" s="19">
        <v>0.5114467592592592</v>
      </c>
      <c r="L83" s="19">
        <v>0.5385069444444445</v>
      </c>
      <c r="M83" s="19">
        <v>0.5635300925925926</v>
      </c>
      <c r="N83" s="19">
        <v>0.5938310185185185</v>
      </c>
      <c r="O83" s="19">
        <v>0.6198611111111111</v>
      </c>
      <c r="P83" s="19">
        <v>0.6461111111111111</v>
      </c>
      <c r="Q83" s="19">
        <v>0.6730555555555555</v>
      </c>
      <c r="R83" s="19">
        <v>0.7055787037037037</v>
      </c>
      <c r="S83" s="19">
        <v>0.7328125</v>
      </c>
      <c r="T83" s="19">
        <v>0.7622222222222222</v>
      </c>
      <c r="U83" s="19">
        <v>0.7888194444444444</v>
      </c>
      <c r="V83" s="19">
        <v>0.8181018518518518</v>
      </c>
      <c r="W83" s="19">
        <v>0.8489351851851853</v>
      </c>
      <c r="X83" s="19">
        <v>0.8857291666666667</v>
      </c>
      <c r="Y83" s="19"/>
      <c r="Z83" s="19"/>
      <c r="AA83" s="19"/>
      <c r="AB83" s="19"/>
      <c r="AC83" s="20"/>
      <c r="AD83" s="20"/>
    </row>
    <row r="84" spans="1:30" ht="12.75">
      <c r="A84" s="21"/>
      <c r="B84" s="21"/>
      <c r="C84" s="22">
        <v>856</v>
      </c>
      <c r="D84" s="23" t="s">
        <v>116</v>
      </c>
      <c r="E84" s="24">
        <f>COUNTIF(G84:AB84,"&gt;0")</f>
        <v>5</v>
      </c>
      <c r="F84" s="25">
        <f>IF(E84=0,"",SUM(G84:AB84))</f>
        <v>0.13967592592592593</v>
      </c>
      <c r="G84" s="26"/>
      <c r="H84" s="26">
        <v>0.026122685185185183</v>
      </c>
      <c r="I84" s="26"/>
      <c r="J84" s="26"/>
      <c r="K84" s="26"/>
      <c r="L84" s="26">
        <v>0.027060185185185187</v>
      </c>
      <c r="M84" s="26"/>
      <c r="N84" s="26"/>
      <c r="O84" s="26"/>
      <c r="P84" s="26">
        <v>0.02625</v>
      </c>
      <c r="Q84" s="26"/>
      <c r="R84" s="26"/>
      <c r="S84" s="26"/>
      <c r="T84" s="26">
        <v>0.029409722222222223</v>
      </c>
      <c r="U84" s="26"/>
      <c r="V84" s="26"/>
      <c r="W84" s="26">
        <v>0.030833333333333334</v>
      </c>
      <c r="X84" s="26"/>
      <c r="Y84" s="26"/>
      <c r="Z84" s="26"/>
      <c r="AA84" s="26"/>
      <c r="AB84" s="26"/>
      <c r="AC84" s="27">
        <f>MIN(G84:AB84)</f>
        <v>0.026122685185185183</v>
      </c>
      <c r="AD84" s="27">
        <f>MAX(G84:AB84)</f>
        <v>0.030833333333333334</v>
      </c>
    </row>
    <row r="85" spans="1:30" ht="12.75">
      <c r="A85" s="28"/>
      <c r="B85" s="28"/>
      <c r="C85" s="22">
        <v>857</v>
      </c>
      <c r="D85" s="23" t="s">
        <v>117</v>
      </c>
      <c r="E85" s="24">
        <f>COUNTIF(G85:AB85,"&gt;0")</f>
        <v>4</v>
      </c>
      <c r="F85" s="25">
        <f>IF(E85=0,"",SUM(G85:AB85))</f>
        <v>0.1028009259259259</v>
      </c>
      <c r="G85" s="26"/>
      <c r="H85" s="26"/>
      <c r="I85" s="26">
        <v>0.02423611111111111</v>
      </c>
      <c r="J85" s="26"/>
      <c r="K85" s="26"/>
      <c r="L85" s="26"/>
      <c r="M85" s="26">
        <v>0.025023148148148145</v>
      </c>
      <c r="N85" s="26"/>
      <c r="O85" s="26"/>
      <c r="P85" s="26"/>
      <c r="Q85" s="26">
        <v>0.02694444444444444</v>
      </c>
      <c r="R85" s="26"/>
      <c r="S85" s="26"/>
      <c r="T85" s="26"/>
      <c r="U85" s="26">
        <v>0.02659722222222222</v>
      </c>
      <c r="V85" s="26"/>
      <c r="W85" s="26"/>
      <c r="X85" s="26"/>
      <c r="Y85" s="26"/>
      <c r="Z85" s="26"/>
      <c r="AA85" s="26"/>
      <c r="AB85" s="26"/>
      <c r="AC85" s="27">
        <f>MIN(G85:AB85)</f>
        <v>0.02423611111111111</v>
      </c>
      <c r="AD85" s="27">
        <f>MAX(G85:AB85)</f>
        <v>0.02694444444444444</v>
      </c>
    </row>
    <row r="86" spans="1:30" ht="12.75">
      <c r="A86" s="28"/>
      <c r="B86" s="28"/>
      <c r="C86" s="22">
        <v>858</v>
      </c>
      <c r="D86" s="23" t="s">
        <v>118</v>
      </c>
      <c r="E86" s="24">
        <f>COUNTIF(G86:AB86,"&gt;0")</f>
        <v>5</v>
      </c>
      <c r="F86" s="25">
        <f>IF(E86=0,"",SUM(G86:AB86))</f>
        <v>0.13778935185185184</v>
      </c>
      <c r="G86" s="26">
        <v>0.029756944444444447</v>
      </c>
      <c r="H86" s="26"/>
      <c r="I86" s="26"/>
      <c r="J86" s="26"/>
      <c r="K86" s="26">
        <v>0.025486111111111112</v>
      </c>
      <c r="L86" s="26"/>
      <c r="M86" s="26"/>
      <c r="N86" s="26"/>
      <c r="O86" s="26">
        <v>0.026030092592592594</v>
      </c>
      <c r="P86" s="26"/>
      <c r="Q86" s="26"/>
      <c r="R86" s="26"/>
      <c r="S86" s="26">
        <v>0.027233796296296298</v>
      </c>
      <c r="T86" s="26"/>
      <c r="U86" s="26"/>
      <c r="V86" s="26">
        <v>0.029282407407407406</v>
      </c>
      <c r="W86" s="26"/>
      <c r="X86" s="26"/>
      <c r="Y86" s="26"/>
      <c r="Z86" s="26"/>
      <c r="AA86" s="26"/>
      <c r="AB86" s="26"/>
      <c r="AC86" s="27">
        <f>MIN(G86:AB86)</f>
        <v>0.025486111111111112</v>
      </c>
      <c r="AD86" s="27">
        <f>MAX(G86:AB86)</f>
        <v>0.029756944444444447</v>
      </c>
    </row>
    <row r="87" spans="1:30" ht="12.75">
      <c r="A87" s="21"/>
      <c r="B87" s="21"/>
      <c r="C87" s="22">
        <v>859</v>
      </c>
      <c r="D87" s="23" t="s">
        <v>119</v>
      </c>
      <c r="E87" s="24">
        <f>COUNTIF(G87:AB87,"&gt;0")</f>
        <v>4</v>
      </c>
      <c r="F87" s="25">
        <f>IF(E87=0,"",SUM(G87:AB87))</f>
        <v>0.1295601851851852</v>
      </c>
      <c r="G87" s="26"/>
      <c r="H87" s="26"/>
      <c r="I87" s="26"/>
      <c r="J87" s="26">
        <v>0.029942129629629628</v>
      </c>
      <c r="K87" s="26"/>
      <c r="L87" s="26"/>
      <c r="M87" s="26"/>
      <c r="N87" s="26">
        <v>0.030300925925925926</v>
      </c>
      <c r="O87" s="26"/>
      <c r="P87" s="26"/>
      <c r="Q87" s="26"/>
      <c r="R87" s="26">
        <v>0.03252314814814815</v>
      </c>
      <c r="S87" s="26"/>
      <c r="T87" s="26"/>
      <c r="U87" s="26"/>
      <c r="V87" s="26"/>
      <c r="W87" s="26"/>
      <c r="X87" s="26">
        <v>0.03679398148148148</v>
      </c>
      <c r="Y87" s="26"/>
      <c r="Z87" s="26"/>
      <c r="AA87" s="26"/>
      <c r="AB87" s="26"/>
      <c r="AC87" s="27">
        <f>MIN(G87:AB87)</f>
        <v>0.029942129629629628</v>
      </c>
      <c r="AD87" s="27">
        <f>MAX(G87:AB87)</f>
        <v>0.03679398148148148</v>
      </c>
    </row>
    <row r="88" spans="1:30" ht="20.25">
      <c r="A88" s="13">
        <v>18</v>
      </c>
      <c r="B88" s="13">
        <v>51</v>
      </c>
      <c r="C88" s="14"/>
      <c r="D88" s="15" t="s">
        <v>120</v>
      </c>
      <c r="E88" s="16">
        <f>SUM(E89:E92)</f>
        <v>18</v>
      </c>
      <c r="F88" s="17">
        <f>IF(E88=0,"",SUM(F89:F92))</f>
        <v>0.5105208333333333</v>
      </c>
      <c r="G88" s="18">
        <v>0.40185185185185185</v>
      </c>
      <c r="H88" s="19">
        <v>0.4304282407407407</v>
      </c>
      <c r="I88" s="19">
        <v>0.4564930555555555</v>
      </c>
      <c r="J88" s="19">
        <v>0.48421296296296296</v>
      </c>
      <c r="K88" s="19">
        <v>0.5089467592592593</v>
      </c>
      <c r="L88" s="19">
        <v>0.5389467592592593</v>
      </c>
      <c r="M88" s="19">
        <v>0.5656944444444444</v>
      </c>
      <c r="N88" s="19">
        <v>0.5935069444444444</v>
      </c>
      <c r="O88" s="19">
        <v>0.6185763888888889</v>
      </c>
      <c r="P88" s="19">
        <v>0.6484143518518518</v>
      </c>
      <c r="Q88" s="19">
        <v>0.6749537037037037</v>
      </c>
      <c r="R88" s="19">
        <v>0.7034837962962963</v>
      </c>
      <c r="S88" s="19">
        <v>0.7287962962962963</v>
      </c>
      <c r="T88" s="19">
        <v>0.7603587962962962</v>
      </c>
      <c r="U88" s="19">
        <v>0.791550925925926</v>
      </c>
      <c r="V88" s="19">
        <v>0.822650462962963</v>
      </c>
      <c r="W88" s="19">
        <v>0.8495486111111111</v>
      </c>
      <c r="X88" s="19">
        <v>0.8864236111111111</v>
      </c>
      <c r="Y88" s="19"/>
      <c r="Z88" s="19"/>
      <c r="AA88" s="19"/>
      <c r="AB88" s="19"/>
      <c r="AC88" s="20"/>
      <c r="AD88" s="20"/>
    </row>
    <row r="89" spans="1:30" ht="12.75">
      <c r="A89" s="21"/>
      <c r="B89" s="21"/>
      <c r="C89" s="22">
        <v>580</v>
      </c>
      <c r="D89" s="23" t="s">
        <v>121</v>
      </c>
      <c r="E89" s="24">
        <f>COUNTIF(G89:AB89,"&gt;0")</f>
        <v>5</v>
      </c>
      <c r="F89" s="25">
        <f>IF(E89=0,"",SUM(G89:AB89))</f>
        <v>0.12796296296296297</v>
      </c>
      <c r="G89" s="26">
        <v>0.025949074074074072</v>
      </c>
      <c r="H89" s="26"/>
      <c r="I89" s="26"/>
      <c r="J89" s="26"/>
      <c r="K89" s="26">
        <v>0.024733796296296295</v>
      </c>
      <c r="L89" s="26"/>
      <c r="M89" s="26"/>
      <c r="N89" s="26"/>
      <c r="O89" s="26">
        <v>0.025069444444444446</v>
      </c>
      <c r="P89" s="26"/>
      <c r="Q89" s="26"/>
      <c r="R89" s="26"/>
      <c r="S89" s="26">
        <v>0.0253125</v>
      </c>
      <c r="T89" s="26"/>
      <c r="U89" s="26"/>
      <c r="V89" s="26"/>
      <c r="W89" s="26">
        <v>0.026898148148148147</v>
      </c>
      <c r="X89" s="26"/>
      <c r="Y89" s="26"/>
      <c r="Z89" s="26"/>
      <c r="AA89" s="26"/>
      <c r="AB89" s="26"/>
      <c r="AC89" s="27">
        <f>MIN(G89:AB89)</f>
        <v>0.024733796296296295</v>
      </c>
      <c r="AD89" s="27">
        <f>MAX(G89:AB89)</f>
        <v>0.026898148148148147</v>
      </c>
    </row>
    <row r="90" spans="1:30" ht="12.75">
      <c r="A90" s="28"/>
      <c r="B90" s="28"/>
      <c r="C90" s="22">
        <v>581</v>
      </c>
      <c r="D90" s="23" t="s">
        <v>122</v>
      </c>
      <c r="E90" s="24">
        <f>COUNTIF(G90:AB90,"&gt;0")</f>
        <v>4</v>
      </c>
      <c r="F90" s="25">
        <f>IF(E90=0,"",SUM(G90:AB90))</f>
        <v>0.11516203703703703</v>
      </c>
      <c r="G90" s="26"/>
      <c r="H90" s="26"/>
      <c r="I90" s="26"/>
      <c r="J90" s="26">
        <v>0.027719907407407405</v>
      </c>
      <c r="K90" s="26"/>
      <c r="L90" s="26"/>
      <c r="M90" s="26"/>
      <c r="N90" s="26">
        <v>0.0278125</v>
      </c>
      <c r="O90" s="26"/>
      <c r="P90" s="26"/>
      <c r="Q90" s="26"/>
      <c r="R90" s="26">
        <v>0.028530092592592593</v>
      </c>
      <c r="S90" s="26"/>
      <c r="T90" s="26"/>
      <c r="U90" s="26"/>
      <c r="V90" s="26">
        <v>0.031099537037037037</v>
      </c>
      <c r="W90" s="26"/>
      <c r="X90" s="26"/>
      <c r="Y90" s="26"/>
      <c r="Z90" s="26"/>
      <c r="AA90" s="26"/>
      <c r="AB90" s="26"/>
      <c r="AC90" s="27">
        <f>MIN(G90:AB90)</f>
        <v>0.027719907407407405</v>
      </c>
      <c r="AD90" s="27">
        <f>MAX(G90:AB90)</f>
        <v>0.031099537037037037</v>
      </c>
    </row>
    <row r="91" spans="1:30" ht="12.75">
      <c r="A91" s="28"/>
      <c r="B91" s="28"/>
      <c r="C91" s="22">
        <v>582</v>
      </c>
      <c r="D91" s="23" t="s">
        <v>123</v>
      </c>
      <c r="E91" s="24">
        <f>COUNTIF(G91:AB91,"&gt;0")</f>
        <v>4</v>
      </c>
      <c r="F91" s="25">
        <f>IF(E91=0,"",SUM(G91:AB91))</f>
        <v>0.11054398148148148</v>
      </c>
      <c r="G91" s="26"/>
      <c r="H91" s="26"/>
      <c r="I91" s="26">
        <v>0.026064814814814815</v>
      </c>
      <c r="J91" s="26"/>
      <c r="K91" s="26"/>
      <c r="L91" s="26"/>
      <c r="M91" s="26">
        <v>0.026747685185185183</v>
      </c>
      <c r="N91" s="26"/>
      <c r="O91" s="26"/>
      <c r="P91" s="26"/>
      <c r="Q91" s="26">
        <v>0.026539351851851852</v>
      </c>
      <c r="R91" s="26"/>
      <c r="S91" s="26"/>
      <c r="T91" s="26"/>
      <c r="U91" s="26">
        <v>0.03119212962962963</v>
      </c>
      <c r="V91" s="26"/>
      <c r="W91" s="26"/>
      <c r="X91" s="26"/>
      <c r="Y91" s="26"/>
      <c r="Z91" s="26"/>
      <c r="AA91" s="26"/>
      <c r="AB91" s="26"/>
      <c r="AC91" s="27">
        <f>MIN(G91:AB91)</f>
        <v>0.026064814814814815</v>
      </c>
      <c r="AD91" s="27">
        <f>MAX(G91:AB91)</f>
        <v>0.03119212962962963</v>
      </c>
    </row>
    <row r="92" spans="1:30" ht="12.75">
      <c r="A92" s="21"/>
      <c r="B92" s="21"/>
      <c r="C92" s="22">
        <v>583</v>
      </c>
      <c r="D92" s="23" t="s">
        <v>124</v>
      </c>
      <c r="E92" s="24">
        <f>COUNTIF(G92:AB92,"&gt;0")</f>
        <v>5</v>
      </c>
      <c r="F92" s="25">
        <f>IF(E92=0,"",SUM(G92:AB92))</f>
        <v>0.15685185185185185</v>
      </c>
      <c r="G92" s="26"/>
      <c r="H92" s="26">
        <v>0.028576388888888887</v>
      </c>
      <c r="I92" s="26"/>
      <c r="J92" s="26"/>
      <c r="K92" s="26"/>
      <c r="L92" s="26">
        <v>0.03</v>
      </c>
      <c r="M92" s="26"/>
      <c r="N92" s="26"/>
      <c r="O92" s="26"/>
      <c r="P92" s="26">
        <v>0.029837962962962965</v>
      </c>
      <c r="Q92" s="26"/>
      <c r="R92" s="26"/>
      <c r="S92" s="26"/>
      <c r="T92" s="26">
        <v>0.0315625</v>
      </c>
      <c r="U92" s="26"/>
      <c r="V92" s="26"/>
      <c r="W92" s="26"/>
      <c r="X92" s="26">
        <v>0.036875</v>
      </c>
      <c r="Y92" s="26"/>
      <c r="Z92" s="26"/>
      <c r="AA92" s="26"/>
      <c r="AB92" s="26"/>
      <c r="AC92" s="27">
        <f>MIN(G92:AB92)</f>
        <v>0.028576388888888887</v>
      </c>
      <c r="AD92" s="27">
        <f>MAX(G92:AB92)</f>
        <v>0.036875</v>
      </c>
    </row>
    <row r="93" spans="1:30" ht="20.25">
      <c r="A93" s="13">
        <v>19</v>
      </c>
      <c r="B93" s="13">
        <v>52</v>
      </c>
      <c r="C93" s="14"/>
      <c r="D93" s="15" t="s">
        <v>125</v>
      </c>
      <c r="E93" s="16">
        <f>SUM(E94:E97)</f>
        <v>18</v>
      </c>
      <c r="F93" s="17">
        <f>IF(E93=0,"",SUM(F94:F97))</f>
        <v>0.5106018518518518</v>
      </c>
      <c r="G93" s="18">
        <v>0.40457175925925926</v>
      </c>
      <c r="H93" s="19">
        <v>0.4308796296296296</v>
      </c>
      <c r="I93" s="19">
        <v>0.45981481481481484</v>
      </c>
      <c r="J93" s="19">
        <v>0.4866782407407408</v>
      </c>
      <c r="K93" s="19">
        <v>0.5103587962962963</v>
      </c>
      <c r="L93" s="19">
        <v>0.5386458333333334</v>
      </c>
      <c r="M93" s="19">
        <v>0.5681828703703703</v>
      </c>
      <c r="N93" s="19">
        <v>0.5950347222222222</v>
      </c>
      <c r="O93" s="19">
        <v>0.6203703703703703</v>
      </c>
      <c r="P93" s="19">
        <v>0.6487962962962963</v>
      </c>
      <c r="Q93" s="19">
        <v>0.6790046296296296</v>
      </c>
      <c r="R93" s="19">
        <v>0.7062384259259259</v>
      </c>
      <c r="S93" s="19">
        <v>0.7319328703703704</v>
      </c>
      <c r="T93" s="19">
        <v>0.762974537037037</v>
      </c>
      <c r="U93" s="19">
        <v>0.7965972222222222</v>
      </c>
      <c r="V93" s="19">
        <v>0.8275578703703704</v>
      </c>
      <c r="W93" s="19">
        <v>0.8538425925925925</v>
      </c>
      <c r="X93" s="19">
        <v>0.8865046296296296</v>
      </c>
      <c r="Y93" s="19"/>
      <c r="Z93" s="19"/>
      <c r="AA93" s="19"/>
      <c r="AB93" s="19"/>
      <c r="AC93" s="20"/>
      <c r="AD93" s="20"/>
    </row>
    <row r="94" spans="1:30" ht="12.75">
      <c r="A94" s="21"/>
      <c r="B94" s="21"/>
      <c r="C94" s="22">
        <v>812</v>
      </c>
      <c r="D94" s="23" t="s">
        <v>126</v>
      </c>
      <c r="E94" s="24">
        <f>COUNTIF(G94:AB94,"&gt;0")</f>
        <v>5</v>
      </c>
      <c r="F94" s="25">
        <f>IF(E94=0,"",SUM(G94:AB94))</f>
        <v>0.14672453703703703</v>
      </c>
      <c r="G94" s="26"/>
      <c r="H94" s="26">
        <v>0.02630787037037037</v>
      </c>
      <c r="I94" s="26"/>
      <c r="J94" s="26"/>
      <c r="K94" s="26"/>
      <c r="L94" s="26">
        <v>0.028287037037037038</v>
      </c>
      <c r="M94" s="26"/>
      <c r="N94" s="26"/>
      <c r="O94" s="26"/>
      <c r="P94" s="26">
        <v>0.028425925925925924</v>
      </c>
      <c r="Q94" s="26"/>
      <c r="R94" s="26"/>
      <c r="S94" s="26"/>
      <c r="T94" s="26">
        <v>0.031041666666666665</v>
      </c>
      <c r="U94" s="26"/>
      <c r="V94" s="26"/>
      <c r="W94" s="26"/>
      <c r="X94" s="26">
        <v>0.03266203703703704</v>
      </c>
      <c r="Y94" s="26"/>
      <c r="Z94" s="26"/>
      <c r="AA94" s="26"/>
      <c r="AB94" s="26"/>
      <c r="AC94" s="27">
        <f>MIN(G94:AB94)</f>
        <v>0.02630787037037037</v>
      </c>
      <c r="AD94" s="27">
        <f>MAX(G94:AB94)</f>
        <v>0.03266203703703704</v>
      </c>
    </row>
    <row r="95" spans="1:30" ht="12.75">
      <c r="A95" s="28"/>
      <c r="B95" s="28"/>
      <c r="C95" s="22">
        <v>813</v>
      </c>
      <c r="D95" s="23" t="s">
        <v>127</v>
      </c>
      <c r="E95" s="24">
        <f>COUNTIF(G95:AB95,"&gt;0")</f>
        <v>4</v>
      </c>
      <c r="F95" s="25">
        <f>IF(E95=0,"",SUM(G95:AB95))</f>
        <v>0.12230324074074073</v>
      </c>
      <c r="G95" s="26"/>
      <c r="H95" s="26"/>
      <c r="I95" s="26">
        <v>0.028935185185185185</v>
      </c>
      <c r="J95" s="26"/>
      <c r="K95" s="26"/>
      <c r="L95" s="26"/>
      <c r="M95" s="26">
        <v>0.02953703703703704</v>
      </c>
      <c r="N95" s="26"/>
      <c r="O95" s="26"/>
      <c r="P95" s="26"/>
      <c r="Q95" s="26">
        <v>0.030208333333333334</v>
      </c>
      <c r="R95" s="26"/>
      <c r="S95" s="26"/>
      <c r="T95" s="26"/>
      <c r="U95" s="26">
        <v>0.03362268518518518</v>
      </c>
      <c r="V95" s="26"/>
      <c r="W95" s="26"/>
      <c r="X95" s="26"/>
      <c r="Y95" s="26"/>
      <c r="Z95" s="26"/>
      <c r="AA95" s="26"/>
      <c r="AB95" s="26"/>
      <c r="AC95" s="27">
        <f>MIN(G95:AB95)</f>
        <v>0.028935185185185185</v>
      </c>
      <c r="AD95" s="27">
        <f>MAX(G95:AB95)</f>
        <v>0.03362268518518518</v>
      </c>
    </row>
    <row r="96" spans="1:30" ht="12.75">
      <c r="A96" s="28"/>
      <c r="B96" s="28"/>
      <c r="C96" s="22">
        <v>814</v>
      </c>
      <c r="D96" s="23" t="s">
        <v>128</v>
      </c>
      <c r="E96" s="24">
        <f>COUNTIF(G96:AB96,"&gt;0")</f>
        <v>4</v>
      </c>
      <c r="F96" s="25">
        <f>IF(E96=0,"",SUM(G96:AB96))</f>
        <v>0.11190972222222223</v>
      </c>
      <c r="G96" s="26"/>
      <c r="H96" s="26"/>
      <c r="I96" s="26"/>
      <c r="J96" s="26">
        <v>0.026863425925925926</v>
      </c>
      <c r="K96" s="26"/>
      <c r="L96" s="26"/>
      <c r="M96" s="26"/>
      <c r="N96" s="26">
        <v>0.02685185185185185</v>
      </c>
      <c r="O96" s="26"/>
      <c r="P96" s="26"/>
      <c r="Q96" s="26"/>
      <c r="R96" s="26">
        <v>0.027233796296296298</v>
      </c>
      <c r="S96" s="26"/>
      <c r="T96" s="26"/>
      <c r="U96" s="26"/>
      <c r="V96" s="26">
        <v>0.03096064814814815</v>
      </c>
      <c r="W96" s="26"/>
      <c r="X96" s="26"/>
      <c r="Y96" s="26"/>
      <c r="Z96" s="26"/>
      <c r="AA96" s="26"/>
      <c r="AB96" s="26"/>
      <c r="AC96" s="27">
        <f>MIN(G96:AB96)</f>
        <v>0.02685185185185185</v>
      </c>
      <c r="AD96" s="27">
        <f>MAX(G96:AB96)</f>
        <v>0.03096064814814815</v>
      </c>
    </row>
    <row r="97" spans="1:30" ht="12.75">
      <c r="A97" s="21"/>
      <c r="B97" s="21"/>
      <c r="C97" s="22">
        <v>815</v>
      </c>
      <c r="D97" s="23" t="s">
        <v>129</v>
      </c>
      <c r="E97" s="24">
        <f>COUNTIF(G97:AB97,"&gt;0")</f>
        <v>5</v>
      </c>
      <c r="F97" s="25">
        <f>IF(E97=0,"",SUM(G97:AB97))</f>
        <v>0.12966435185185188</v>
      </c>
      <c r="G97" s="26">
        <v>0.02866898148148148</v>
      </c>
      <c r="H97" s="26"/>
      <c r="I97" s="26"/>
      <c r="J97" s="26"/>
      <c r="K97" s="26">
        <v>0.023680555555555555</v>
      </c>
      <c r="L97" s="26"/>
      <c r="M97" s="26"/>
      <c r="N97" s="26"/>
      <c r="O97" s="26">
        <v>0.02533564814814815</v>
      </c>
      <c r="P97" s="26"/>
      <c r="Q97" s="26"/>
      <c r="R97" s="26"/>
      <c r="S97" s="26">
        <v>0.025694444444444447</v>
      </c>
      <c r="T97" s="26"/>
      <c r="U97" s="26"/>
      <c r="V97" s="26"/>
      <c r="W97" s="26">
        <v>0.026284722222222223</v>
      </c>
      <c r="X97" s="26"/>
      <c r="Y97" s="26"/>
      <c r="Z97" s="26"/>
      <c r="AA97" s="26"/>
      <c r="AB97" s="26"/>
      <c r="AC97" s="27">
        <f>MIN(G97:AB97)</f>
        <v>0.023680555555555555</v>
      </c>
      <c r="AD97" s="27">
        <f>MAX(G97:AB97)</f>
        <v>0.02866898148148148</v>
      </c>
    </row>
    <row r="98" spans="1:30" ht="20.25">
      <c r="A98" s="13">
        <v>20</v>
      </c>
      <c r="B98" s="13">
        <v>53</v>
      </c>
      <c r="C98" s="14"/>
      <c r="D98" s="15" t="s">
        <v>130</v>
      </c>
      <c r="E98" s="16">
        <f>SUM(E99:E102)</f>
        <v>18</v>
      </c>
      <c r="F98" s="17">
        <f>IF(E98=0,"",SUM(F99:F102))</f>
        <v>0.5109606481481481</v>
      </c>
      <c r="G98" s="18">
        <v>0.4002893518518518</v>
      </c>
      <c r="H98" s="19">
        <v>0.4240393518518519</v>
      </c>
      <c r="I98" s="19">
        <v>0.45524305555555555</v>
      </c>
      <c r="J98" s="19">
        <v>0.48693287037037036</v>
      </c>
      <c r="K98" s="19">
        <v>0.5096296296296297</v>
      </c>
      <c r="L98" s="19">
        <v>0.5336574074074074</v>
      </c>
      <c r="M98" s="19">
        <v>0.565625</v>
      </c>
      <c r="N98" s="19">
        <v>0.5978703703703704</v>
      </c>
      <c r="O98" s="19">
        <v>0.6211458333333334</v>
      </c>
      <c r="P98" s="19">
        <v>0.6455208333333333</v>
      </c>
      <c r="Q98" s="19">
        <v>0.6704282407407408</v>
      </c>
      <c r="R98" s="19">
        <v>0.7034143518518517</v>
      </c>
      <c r="S98" s="19">
        <v>0.7354976851851852</v>
      </c>
      <c r="T98" s="19">
        <v>0.7628125</v>
      </c>
      <c r="U98" s="19">
        <v>0.7892476851851852</v>
      </c>
      <c r="V98" s="19">
        <v>0.8269444444444445</v>
      </c>
      <c r="W98" s="19">
        <v>0.8565393518518518</v>
      </c>
      <c r="X98" s="19">
        <v>0.8868634259259259</v>
      </c>
      <c r="Y98" s="19"/>
      <c r="Z98" s="19"/>
      <c r="AA98" s="19"/>
      <c r="AB98" s="19"/>
      <c r="AC98" s="20"/>
      <c r="AD98" s="20"/>
    </row>
    <row r="99" spans="1:30" ht="12.75">
      <c r="A99" s="21"/>
      <c r="B99" s="21"/>
      <c r="C99" s="22">
        <v>552</v>
      </c>
      <c r="D99" s="23" t="s">
        <v>131</v>
      </c>
      <c r="E99" s="24">
        <f>COUNTIF(G99:AB99,"&gt;0")</f>
        <v>5</v>
      </c>
      <c r="F99" s="25">
        <f>IF(E99=0,"",SUM(G99:AB99))</f>
        <v>0.12959490740740742</v>
      </c>
      <c r="G99" s="26"/>
      <c r="H99" s="26">
        <v>0.02375</v>
      </c>
      <c r="I99" s="26"/>
      <c r="J99" s="26"/>
      <c r="K99" s="26"/>
      <c r="L99" s="26">
        <v>0.024027777777777776</v>
      </c>
      <c r="M99" s="26"/>
      <c r="N99" s="26"/>
      <c r="O99" s="26"/>
      <c r="P99" s="26"/>
      <c r="Q99" s="26">
        <v>0.024907407407407406</v>
      </c>
      <c r="R99" s="26"/>
      <c r="S99" s="26"/>
      <c r="T99" s="26">
        <v>0.027314814814814816</v>
      </c>
      <c r="U99" s="26"/>
      <c r="V99" s="26"/>
      <c r="W99" s="26">
        <v>0.029594907407407407</v>
      </c>
      <c r="X99" s="26"/>
      <c r="Y99" s="26"/>
      <c r="Z99" s="26"/>
      <c r="AA99" s="26"/>
      <c r="AB99" s="26"/>
      <c r="AC99" s="27">
        <f>MIN(G99:AB99)</f>
        <v>0.02375</v>
      </c>
      <c r="AD99" s="27">
        <f>MAX(G99:AB99)</f>
        <v>0.029594907407407407</v>
      </c>
    </row>
    <row r="100" spans="1:30" ht="12.75">
      <c r="A100" s="28"/>
      <c r="B100" s="28"/>
      <c r="C100" s="22">
        <v>553</v>
      </c>
      <c r="D100" s="23" t="s">
        <v>132</v>
      </c>
      <c r="E100" s="24">
        <f>COUNTIF(G100:AB100,"&gt;0")</f>
        <v>4</v>
      </c>
      <c r="F100" s="25">
        <f>IF(E100=0,"",SUM(G100:AB100))</f>
        <v>0.13371527777777775</v>
      </c>
      <c r="G100" s="26"/>
      <c r="H100" s="26"/>
      <c r="I100" s="26"/>
      <c r="J100" s="26">
        <v>0.031689814814814816</v>
      </c>
      <c r="K100" s="26"/>
      <c r="L100" s="26"/>
      <c r="M100" s="26"/>
      <c r="N100" s="26">
        <v>0.03224537037037037</v>
      </c>
      <c r="O100" s="26"/>
      <c r="P100" s="26"/>
      <c r="Q100" s="26"/>
      <c r="R100" s="26"/>
      <c r="S100" s="26">
        <v>0.03208333333333333</v>
      </c>
      <c r="T100" s="26"/>
      <c r="U100" s="26"/>
      <c r="V100" s="26">
        <v>0.037696759259259256</v>
      </c>
      <c r="W100" s="26"/>
      <c r="X100" s="26"/>
      <c r="Y100" s="26"/>
      <c r="Z100" s="26"/>
      <c r="AA100" s="26"/>
      <c r="AB100" s="26"/>
      <c r="AC100" s="27">
        <f>MIN(G100:AB100)</f>
        <v>0.031689814814814816</v>
      </c>
      <c r="AD100" s="27">
        <f>MAX(G100:AB100)</f>
        <v>0.037696759259259256</v>
      </c>
    </row>
    <row r="101" spans="1:30" ht="12.75">
      <c r="A101" s="28"/>
      <c r="B101" s="28"/>
      <c r="C101" s="22">
        <v>554</v>
      </c>
      <c r="D101" s="23" t="s">
        <v>133</v>
      </c>
      <c r="E101" s="24">
        <f>COUNTIF(G101:AB101,"&gt;0")</f>
        <v>6</v>
      </c>
      <c r="F101" s="25">
        <f>IF(E101=0,"",SUM(G101:AB101))</f>
        <v>0.15149305555555556</v>
      </c>
      <c r="G101" s="26">
        <v>0.024386574074074074</v>
      </c>
      <c r="H101" s="26"/>
      <c r="I101" s="26"/>
      <c r="J101" s="26"/>
      <c r="K101" s="26">
        <v>0.02269675925925926</v>
      </c>
      <c r="L101" s="26"/>
      <c r="M101" s="26"/>
      <c r="N101" s="26"/>
      <c r="O101" s="26">
        <v>0.02327546296296296</v>
      </c>
      <c r="P101" s="26">
        <v>0.024375</v>
      </c>
      <c r="Q101" s="26"/>
      <c r="R101" s="26"/>
      <c r="S101" s="26"/>
      <c r="T101" s="26"/>
      <c r="U101" s="26">
        <v>0.026435185185185187</v>
      </c>
      <c r="V101" s="26"/>
      <c r="W101" s="26"/>
      <c r="X101" s="26">
        <v>0.030324074074074073</v>
      </c>
      <c r="Y101" s="26"/>
      <c r="Z101" s="26"/>
      <c r="AA101" s="26"/>
      <c r="AB101" s="26"/>
      <c r="AC101" s="27">
        <f>MIN(G101:AB101)</f>
        <v>0.02269675925925926</v>
      </c>
      <c r="AD101" s="27">
        <f>MAX(G101:AB101)</f>
        <v>0.030324074074074073</v>
      </c>
    </row>
    <row r="102" spans="1:30" ht="12.75">
      <c r="A102" s="21"/>
      <c r="B102" s="21"/>
      <c r="C102" s="22">
        <v>555</v>
      </c>
      <c r="D102" s="23" t="s">
        <v>134</v>
      </c>
      <c r="E102" s="24">
        <f>COUNTIF(G102:AB102,"&gt;0")</f>
        <v>3</v>
      </c>
      <c r="F102" s="25">
        <f>IF(E102=0,"",SUM(G102:AB102))</f>
        <v>0.09615740740740741</v>
      </c>
      <c r="G102" s="26"/>
      <c r="H102" s="26"/>
      <c r="I102" s="26">
        <v>0.031203703703703702</v>
      </c>
      <c r="J102" s="26"/>
      <c r="K102" s="26"/>
      <c r="L102" s="26"/>
      <c r="M102" s="26">
        <v>0.03196759259259259</v>
      </c>
      <c r="N102" s="26"/>
      <c r="O102" s="26"/>
      <c r="P102" s="26"/>
      <c r="Q102" s="26"/>
      <c r="R102" s="26">
        <v>0.03298611111111111</v>
      </c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7">
        <f>MIN(G102:AB102)</f>
        <v>0.031203703703703702</v>
      </c>
      <c r="AD102" s="27">
        <f>MAX(G102:AB102)</f>
        <v>0.03298611111111111</v>
      </c>
    </row>
    <row r="103" spans="1:30" ht="20.25">
      <c r="A103" s="13">
        <v>21</v>
      </c>
      <c r="B103" s="13">
        <v>60</v>
      </c>
      <c r="C103" s="14"/>
      <c r="D103" s="15" t="s">
        <v>135</v>
      </c>
      <c r="E103" s="16">
        <f>SUM(E104:E107)</f>
        <v>18</v>
      </c>
      <c r="F103" s="17">
        <f>IF(E103=0,"",SUM(F104:F107))</f>
        <v>0.5181597222222223</v>
      </c>
      <c r="G103" s="18">
        <v>0.4020949074074074</v>
      </c>
      <c r="H103" s="19">
        <v>0.4257175925925926</v>
      </c>
      <c r="I103" s="19">
        <v>0.45197916666666665</v>
      </c>
      <c r="J103" s="19">
        <v>0.47820601851851857</v>
      </c>
      <c r="K103" s="19">
        <v>0.5088310185185185</v>
      </c>
      <c r="L103" s="19">
        <v>0.5330092592592592</v>
      </c>
      <c r="M103" s="19">
        <v>0.5599421296296296</v>
      </c>
      <c r="N103" s="19">
        <v>0.5870023148148148</v>
      </c>
      <c r="O103" s="19">
        <v>0.6218287037037037</v>
      </c>
      <c r="P103" s="19">
        <v>0.6464930555555556</v>
      </c>
      <c r="Q103" s="19">
        <v>0.6732523148148148</v>
      </c>
      <c r="R103" s="19">
        <v>0.7015972222222223</v>
      </c>
      <c r="S103" s="19">
        <v>0.7388194444444444</v>
      </c>
      <c r="T103" s="19">
        <v>0.7645023148148148</v>
      </c>
      <c r="U103" s="19">
        <v>0.7985648148148149</v>
      </c>
      <c r="V103" s="19">
        <v>0.8298032407407407</v>
      </c>
      <c r="W103" s="19">
        <v>0.8679513888888889</v>
      </c>
      <c r="X103" s="19">
        <v>0.8940625</v>
      </c>
      <c r="Y103" s="19"/>
      <c r="Z103" s="19"/>
      <c r="AA103" s="19"/>
      <c r="AB103" s="19"/>
      <c r="AC103" s="20"/>
      <c r="AD103" s="20"/>
    </row>
    <row r="104" spans="1:30" ht="12.75">
      <c r="A104" s="21"/>
      <c r="B104" s="21"/>
      <c r="C104" s="22">
        <v>804</v>
      </c>
      <c r="D104" s="23" t="s">
        <v>136</v>
      </c>
      <c r="E104" s="24">
        <f>COUNTIF(G104:AB104,"&gt;0")</f>
        <v>4</v>
      </c>
      <c r="F104" s="25">
        <f>IF(E104=0,"",SUM(G104:AB104))</f>
        <v>0.11401620370370372</v>
      </c>
      <c r="G104" s="26"/>
      <c r="H104" s="26"/>
      <c r="I104" s="26">
        <v>0.026261574074074076</v>
      </c>
      <c r="J104" s="26"/>
      <c r="K104" s="26"/>
      <c r="L104" s="26"/>
      <c r="M104" s="26">
        <v>0.02693287037037037</v>
      </c>
      <c r="N104" s="26"/>
      <c r="O104" s="26"/>
      <c r="P104" s="26"/>
      <c r="Q104" s="26">
        <v>0.026759259259259257</v>
      </c>
      <c r="R104" s="26"/>
      <c r="S104" s="26"/>
      <c r="T104" s="26"/>
      <c r="U104" s="26">
        <v>0.0340625</v>
      </c>
      <c r="V104" s="26"/>
      <c r="W104" s="26"/>
      <c r="X104" s="26"/>
      <c r="Y104" s="26"/>
      <c r="Z104" s="26"/>
      <c r="AA104" s="26"/>
      <c r="AB104" s="26"/>
      <c r="AC104" s="27">
        <f>MIN(G104:AB104)</f>
        <v>0.026261574074074076</v>
      </c>
      <c r="AD104" s="27">
        <f>MAX(G104:AB104)</f>
        <v>0.0340625</v>
      </c>
    </row>
    <row r="105" spans="1:30" ht="12.75">
      <c r="A105" s="28"/>
      <c r="B105" s="28"/>
      <c r="C105" s="22">
        <v>805</v>
      </c>
      <c r="D105" s="23" t="s">
        <v>137</v>
      </c>
      <c r="E105" s="24">
        <f>COUNTIF(G105:AB105,"&gt;0")</f>
        <v>6</v>
      </c>
      <c r="F105" s="25">
        <f>IF(E105=0,"",SUM(G105:AB105))</f>
        <v>0.1504513888888889</v>
      </c>
      <c r="G105" s="26">
        <v>0.02619212962962963</v>
      </c>
      <c r="H105" s="26">
        <v>0.023622685185185188</v>
      </c>
      <c r="I105" s="26"/>
      <c r="J105" s="26"/>
      <c r="K105" s="26"/>
      <c r="L105" s="26">
        <v>0.02417824074074074</v>
      </c>
      <c r="M105" s="26"/>
      <c r="N105" s="26"/>
      <c r="O105" s="26"/>
      <c r="P105" s="26">
        <v>0.02466435185185185</v>
      </c>
      <c r="Q105" s="26"/>
      <c r="R105" s="26"/>
      <c r="S105" s="26"/>
      <c r="T105" s="26">
        <v>0.02568287037037037</v>
      </c>
      <c r="U105" s="26"/>
      <c r="V105" s="26"/>
      <c r="W105" s="26"/>
      <c r="X105" s="26">
        <v>0.026111111111111113</v>
      </c>
      <c r="Y105" s="26"/>
      <c r="Z105" s="26"/>
      <c r="AA105" s="26"/>
      <c r="AB105" s="26"/>
      <c r="AC105" s="27">
        <f>MIN(G105:AB105)</f>
        <v>0.023622685185185188</v>
      </c>
      <c r="AD105" s="27">
        <f>MAX(G105:AB105)</f>
        <v>0.02619212962962963</v>
      </c>
    </row>
    <row r="106" spans="1:30" ht="12.75">
      <c r="A106" s="28"/>
      <c r="B106" s="28"/>
      <c r="C106" s="22">
        <v>806</v>
      </c>
      <c r="D106" s="23" t="s">
        <v>138</v>
      </c>
      <c r="E106" s="24">
        <f>COUNTIF(G106:AB106,"&gt;0")</f>
        <v>4</v>
      </c>
      <c r="F106" s="25">
        <f>IF(E106=0,"",SUM(G106:AB106))</f>
        <v>0.14082175925925924</v>
      </c>
      <c r="G106" s="26"/>
      <c r="H106" s="26"/>
      <c r="I106" s="26"/>
      <c r="J106" s="26"/>
      <c r="K106" s="26">
        <v>0.030625</v>
      </c>
      <c r="L106" s="26"/>
      <c r="M106" s="26"/>
      <c r="N106" s="26"/>
      <c r="O106" s="26">
        <v>0.034826388888888886</v>
      </c>
      <c r="P106" s="26"/>
      <c r="Q106" s="26"/>
      <c r="R106" s="26"/>
      <c r="S106" s="26">
        <v>0.03722222222222222</v>
      </c>
      <c r="T106" s="26"/>
      <c r="U106" s="26"/>
      <c r="V106" s="26"/>
      <c r="W106" s="26">
        <v>0.038148148148148146</v>
      </c>
      <c r="X106" s="26"/>
      <c r="Y106" s="26"/>
      <c r="Z106" s="26"/>
      <c r="AA106" s="26"/>
      <c r="AB106" s="26"/>
      <c r="AC106" s="27">
        <f>MIN(G106:AB106)</f>
        <v>0.030625</v>
      </c>
      <c r="AD106" s="27">
        <f>MAX(G106:AB106)</f>
        <v>0.038148148148148146</v>
      </c>
    </row>
    <row r="107" spans="1:30" ht="12.75">
      <c r="A107" s="21"/>
      <c r="B107" s="21"/>
      <c r="C107" s="22">
        <v>807</v>
      </c>
      <c r="D107" s="23" t="s">
        <v>139</v>
      </c>
      <c r="E107" s="24">
        <f>COUNTIF(G107:AB107,"&gt;0")</f>
        <v>4</v>
      </c>
      <c r="F107" s="25">
        <f>IF(E107=0,"",SUM(G107:AB107))</f>
        <v>0.11287037037037038</v>
      </c>
      <c r="G107" s="26"/>
      <c r="H107" s="26"/>
      <c r="I107" s="26"/>
      <c r="J107" s="26">
        <v>0.026226851851851852</v>
      </c>
      <c r="K107" s="26"/>
      <c r="L107" s="26"/>
      <c r="M107" s="26"/>
      <c r="N107" s="26">
        <v>0.027060185185185187</v>
      </c>
      <c r="O107" s="26"/>
      <c r="P107" s="26"/>
      <c r="Q107" s="26"/>
      <c r="R107" s="26">
        <v>0.028344907407407412</v>
      </c>
      <c r="S107" s="26"/>
      <c r="T107" s="26"/>
      <c r="U107" s="26"/>
      <c r="V107" s="26">
        <v>0.03123842592592593</v>
      </c>
      <c r="W107" s="26"/>
      <c r="X107" s="26"/>
      <c r="Y107" s="26"/>
      <c r="Z107" s="26"/>
      <c r="AA107" s="26"/>
      <c r="AB107" s="26"/>
      <c r="AC107" s="27">
        <f>MIN(G107:AB107)</f>
        <v>0.026226851851851852</v>
      </c>
      <c r="AD107" s="27">
        <f>MAX(G107:AB107)</f>
        <v>0.03123842592592593</v>
      </c>
    </row>
    <row r="108" spans="1:30" ht="20.25">
      <c r="A108" s="13">
        <v>22</v>
      </c>
      <c r="B108" s="13">
        <v>65</v>
      </c>
      <c r="C108" s="14"/>
      <c r="D108" s="15" t="s">
        <v>140</v>
      </c>
      <c r="E108" s="16">
        <f>SUM(E109:E112)</f>
        <v>18</v>
      </c>
      <c r="F108" s="17">
        <f>IF(E108=0,"",SUM(F109:F112))</f>
        <v>0.5208680555555555</v>
      </c>
      <c r="G108" s="18">
        <v>0.40641203703703704</v>
      </c>
      <c r="H108" s="19">
        <v>0.4354861111111111</v>
      </c>
      <c r="I108" s="19">
        <v>0.46375</v>
      </c>
      <c r="J108" s="19">
        <v>0.48920138888888887</v>
      </c>
      <c r="K108" s="19">
        <v>0.5156018518518518</v>
      </c>
      <c r="L108" s="19">
        <v>0.5443634259259259</v>
      </c>
      <c r="M108" s="19">
        <v>0.5726273148148148</v>
      </c>
      <c r="N108" s="19">
        <v>0.5983101851851852</v>
      </c>
      <c r="O108" s="19">
        <v>0.6257754629629629</v>
      </c>
      <c r="P108" s="19">
        <v>0.6558564814814815</v>
      </c>
      <c r="Q108" s="19">
        <v>0.684675925925926</v>
      </c>
      <c r="R108" s="19">
        <v>0.7098148148148148</v>
      </c>
      <c r="S108" s="19">
        <v>0.7384490740740741</v>
      </c>
      <c r="T108" s="19">
        <v>0.7704861111111111</v>
      </c>
      <c r="U108" s="19">
        <v>0.8034375</v>
      </c>
      <c r="V108" s="19">
        <v>0.8317939814814815</v>
      </c>
      <c r="W108" s="19">
        <v>0.8627083333333333</v>
      </c>
      <c r="X108" s="19">
        <v>0.8967708333333334</v>
      </c>
      <c r="Y108" s="19"/>
      <c r="Z108" s="19"/>
      <c r="AA108" s="19"/>
      <c r="AB108" s="19"/>
      <c r="AC108" s="20"/>
      <c r="AD108" s="20"/>
    </row>
    <row r="109" spans="1:30" ht="12.75">
      <c r="A109" s="21"/>
      <c r="B109" s="21"/>
      <c r="C109" s="22">
        <v>524</v>
      </c>
      <c r="D109" s="23" t="s">
        <v>141</v>
      </c>
      <c r="E109" s="24">
        <f>COUNTIF(G109:AB109,"&gt;0")</f>
        <v>4</v>
      </c>
      <c r="F109" s="25">
        <f>IF(E109=0,"",SUM(G109:AB109))</f>
        <v>0.10462962962962963</v>
      </c>
      <c r="G109" s="26"/>
      <c r="H109" s="26"/>
      <c r="I109" s="26"/>
      <c r="J109" s="26">
        <v>0.025451388888888888</v>
      </c>
      <c r="K109" s="26"/>
      <c r="L109" s="26"/>
      <c r="M109" s="26"/>
      <c r="N109" s="26">
        <v>0.02568287037037037</v>
      </c>
      <c r="O109" s="26"/>
      <c r="P109" s="26"/>
      <c r="Q109" s="26"/>
      <c r="R109" s="26">
        <v>0.02513888888888889</v>
      </c>
      <c r="S109" s="26"/>
      <c r="T109" s="26"/>
      <c r="U109" s="26"/>
      <c r="V109" s="26">
        <v>0.028356481481481483</v>
      </c>
      <c r="W109" s="26"/>
      <c r="X109" s="26"/>
      <c r="Y109" s="26"/>
      <c r="Z109" s="26"/>
      <c r="AA109" s="26"/>
      <c r="AB109" s="26"/>
      <c r="AC109" s="27">
        <f>MIN(G109:AB109)</f>
        <v>0.02513888888888889</v>
      </c>
      <c r="AD109" s="27">
        <f>MAX(G109:AB109)</f>
        <v>0.028356481481481483</v>
      </c>
    </row>
    <row r="110" spans="1:30" ht="12.75">
      <c r="A110" s="28"/>
      <c r="B110" s="28"/>
      <c r="C110" s="22">
        <v>525</v>
      </c>
      <c r="D110" s="23" t="s">
        <v>142</v>
      </c>
      <c r="E110" s="24">
        <f>COUNTIF(G110:AB110,"&gt;0")</f>
        <v>4</v>
      </c>
      <c r="F110" s="25">
        <f>IF(E110=0,"",SUM(G110:AB110))</f>
        <v>0.11829861111111112</v>
      </c>
      <c r="G110" s="26"/>
      <c r="H110" s="26"/>
      <c r="I110" s="26">
        <v>0.02826388888888889</v>
      </c>
      <c r="J110" s="26"/>
      <c r="K110" s="26"/>
      <c r="L110" s="26"/>
      <c r="M110" s="26">
        <v>0.02826388888888889</v>
      </c>
      <c r="N110" s="26"/>
      <c r="O110" s="26"/>
      <c r="P110" s="26"/>
      <c r="Q110" s="26">
        <v>0.028819444444444443</v>
      </c>
      <c r="R110" s="26"/>
      <c r="S110" s="26"/>
      <c r="T110" s="26"/>
      <c r="U110" s="26">
        <v>0.03295138888888889</v>
      </c>
      <c r="V110" s="26"/>
      <c r="W110" s="26"/>
      <c r="X110" s="26"/>
      <c r="Y110" s="26"/>
      <c r="Z110" s="26"/>
      <c r="AA110" s="26"/>
      <c r="AB110" s="26"/>
      <c r="AC110" s="27">
        <f>MIN(G110:AB110)</f>
        <v>0.02826388888888889</v>
      </c>
      <c r="AD110" s="27">
        <f>MAX(G110:AB110)</f>
        <v>0.03295138888888889</v>
      </c>
    </row>
    <row r="111" spans="1:30" ht="12.75">
      <c r="A111" s="28"/>
      <c r="B111" s="28"/>
      <c r="C111" s="22">
        <v>526</v>
      </c>
      <c r="D111" s="23" t="s">
        <v>143</v>
      </c>
      <c r="E111" s="24">
        <f>COUNTIF(G111:AB111,"&gt;0")</f>
        <v>5</v>
      </c>
      <c r="F111" s="25">
        <f>IF(E111=0,"",SUM(G111:AB111))</f>
        <v>0.1540162037037037</v>
      </c>
      <c r="G111" s="26"/>
      <c r="H111" s="26">
        <v>0.029074074074074075</v>
      </c>
      <c r="I111" s="26"/>
      <c r="J111" s="26"/>
      <c r="K111" s="26"/>
      <c r="L111" s="26">
        <v>0.028761574074074075</v>
      </c>
      <c r="M111" s="26"/>
      <c r="N111" s="26"/>
      <c r="O111" s="26"/>
      <c r="P111" s="26">
        <v>0.03008101851851852</v>
      </c>
      <c r="Q111" s="26"/>
      <c r="R111" s="26"/>
      <c r="S111" s="26"/>
      <c r="T111" s="26">
        <v>0.03203703703703704</v>
      </c>
      <c r="U111" s="26"/>
      <c r="V111" s="26"/>
      <c r="W111" s="26"/>
      <c r="X111" s="26">
        <v>0.0340625</v>
      </c>
      <c r="Y111" s="26"/>
      <c r="Z111" s="26"/>
      <c r="AA111" s="26"/>
      <c r="AB111" s="26"/>
      <c r="AC111" s="27">
        <f>MIN(G111:AB111)</f>
        <v>0.028761574074074075</v>
      </c>
      <c r="AD111" s="27">
        <f>MAX(G111:AB111)</f>
        <v>0.0340625</v>
      </c>
    </row>
    <row r="112" spans="1:30" ht="12.75">
      <c r="A112" s="21"/>
      <c r="B112" s="21"/>
      <c r="C112" s="22">
        <v>527</v>
      </c>
      <c r="D112" s="23" t="s">
        <v>144</v>
      </c>
      <c r="E112" s="24">
        <f>COUNTIF(G112:AB112,"&gt;0")</f>
        <v>5</v>
      </c>
      <c r="F112" s="25">
        <f>IF(E112=0,"",SUM(G112:AB112))</f>
        <v>0.1439236111111111</v>
      </c>
      <c r="G112" s="26">
        <v>0.03050925925925926</v>
      </c>
      <c r="H112" s="26"/>
      <c r="I112" s="26"/>
      <c r="J112" s="26"/>
      <c r="K112" s="26">
        <v>0.026400462962962962</v>
      </c>
      <c r="L112" s="26"/>
      <c r="M112" s="26"/>
      <c r="N112" s="26"/>
      <c r="O112" s="26">
        <v>0.027465277777777772</v>
      </c>
      <c r="P112" s="26"/>
      <c r="Q112" s="26"/>
      <c r="R112" s="26"/>
      <c r="S112" s="26">
        <v>0.028634259259259262</v>
      </c>
      <c r="T112" s="26"/>
      <c r="U112" s="26"/>
      <c r="V112" s="26"/>
      <c r="W112" s="26">
        <v>0.03091435185185185</v>
      </c>
      <c r="X112" s="26"/>
      <c r="Y112" s="26"/>
      <c r="Z112" s="26"/>
      <c r="AA112" s="26"/>
      <c r="AB112" s="26"/>
      <c r="AC112" s="27">
        <f>MIN(G112:AB112)</f>
        <v>0.026400462962962962</v>
      </c>
      <c r="AD112" s="27">
        <f>MAX(G112:AB112)</f>
        <v>0.03091435185185185</v>
      </c>
    </row>
    <row r="113" spans="1:30" ht="20.25">
      <c r="A113" s="13">
        <v>23</v>
      </c>
      <c r="B113" s="13">
        <v>71</v>
      </c>
      <c r="C113" s="14"/>
      <c r="D113" s="15" t="s">
        <v>145</v>
      </c>
      <c r="E113" s="16">
        <f>SUM(E114:E117)</f>
        <v>18</v>
      </c>
      <c r="F113" s="17">
        <f>IF(E113=0,"",SUM(F114:F117))</f>
        <v>0.5239699074074073</v>
      </c>
      <c r="G113" s="18">
        <v>0.4057175925925926</v>
      </c>
      <c r="H113" s="19">
        <v>0.4352199074074074</v>
      </c>
      <c r="I113" s="19">
        <v>0.4625694444444444</v>
      </c>
      <c r="J113" s="19">
        <v>0.49016203703703703</v>
      </c>
      <c r="K113" s="19">
        <v>0.5179398148148148</v>
      </c>
      <c r="L113" s="19">
        <v>0.546724537037037</v>
      </c>
      <c r="M113" s="19">
        <v>0.5749074074074074</v>
      </c>
      <c r="N113" s="19">
        <v>0.6020717592592593</v>
      </c>
      <c r="O113" s="19">
        <v>0.6302662037037037</v>
      </c>
      <c r="P113" s="19">
        <v>0.6581712962962963</v>
      </c>
      <c r="Q113" s="19">
        <v>0.6868287037037036</v>
      </c>
      <c r="R113" s="19">
        <v>0.7140393518518519</v>
      </c>
      <c r="S113" s="19">
        <v>0.7427083333333333</v>
      </c>
      <c r="T113" s="19">
        <v>0.7737731481481481</v>
      </c>
      <c r="U113" s="19">
        <v>0.8056134259259259</v>
      </c>
      <c r="V113" s="19">
        <v>0.8373726851851852</v>
      </c>
      <c r="W113" s="19">
        <v>0.8673611111111111</v>
      </c>
      <c r="X113" s="19">
        <v>0.8998726851851853</v>
      </c>
      <c r="Y113" s="19"/>
      <c r="Z113" s="19"/>
      <c r="AA113" s="19"/>
      <c r="AB113" s="19"/>
      <c r="AC113" s="20"/>
      <c r="AD113" s="20"/>
    </row>
    <row r="114" spans="1:30" ht="12.75">
      <c r="A114" s="21"/>
      <c r="B114" s="21"/>
      <c r="C114" s="22">
        <v>592</v>
      </c>
      <c r="D114" s="23" t="s">
        <v>146</v>
      </c>
      <c r="E114" s="24">
        <f>COUNTIF(G114:AB114,"&gt;0")</f>
        <v>5</v>
      </c>
      <c r="F114" s="25">
        <f>IF(E114=0,"",SUM(G114:AB114))</f>
        <v>0.14854166666666666</v>
      </c>
      <c r="G114" s="26"/>
      <c r="H114" s="26"/>
      <c r="I114" s="26">
        <v>0.027349537037037037</v>
      </c>
      <c r="J114" s="26"/>
      <c r="K114" s="26"/>
      <c r="L114" s="26"/>
      <c r="M114" s="26">
        <v>0.028182870370370372</v>
      </c>
      <c r="N114" s="26"/>
      <c r="O114" s="26"/>
      <c r="P114" s="26"/>
      <c r="Q114" s="26">
        <v>0.028657407407407406</v>
      </c>
      <c r="R114" s="26"/>
      <c r="S114" s="26"/>
      <c r="T114" s="26"/>
      <c r="U114" s="26">
        <v>0.03184027777777778</v>
      </c>
      <c r="V114" s="26"/>
      <c r="W114" s="26"/>
      <c r="X114" s="26">
        <v>0.032511574074074075</v>
      </c>
      <c r="Y114" s="26"/>
      <c r="Z114" s="26"/>
      <c r="AA114" s="26"/>
      <c r="AB114" s="26"/>
      <c r="AC114" s="27">
        <f>MIN(G114:AB114)</f>
        <v>0.027349537037037037</v>
      </c>
      <c r="AD114" s="27">
        <f>MAX(G114:AB114)</f>
        <v>0.032511574074074075</v>
      </c>
    </row>
    <row r="115" spans="1:30" ht="12.75">
      <c r="A115" s="28"/>
      <c r="B115" s="28"/>
      <c r="C115" s="22">
        <v>593</v>
      </c>
      <c r="D115" s="23" t="s">
        <v>147</v>
      </c>
      <c r="E115" s="24">
        <f>COUNTIF(G115:AB115,"&gt;0")</f>
        <v>5</v>
      </c>
      <c r="F115" s="25">
        <f>IF(E115=0,"",SUM(G115:AB115))</f>
        <v>0.14444444444444443</v>
      </c>
      <c r="G115" s="26">
        <v>0.02981481481481481</v>
      </c>
      <c r="H115" s="26"/>
      <c r="I115" s="26"/>
      <c r="J115" s="26"/>
      <c r="K115" s="26">
        <v>0.027777777777777776</v>
      </c>
      <c r="L115" s="26"/>
      <c r="M115" s="26"/>
      <c r="N115" s="26"/>
      <c r="O115" s="26">
        <v>0.028194444444444442</v>
      </c>
      <c r="P115" s="26"/>
      <c r="Q115" s="26"/>
      <c r="R115" s="26"/>
      <c r="S115" s="26">
        <v>0.02866898148148148</v>
      </c>
      <c r="T115" s="26"/>
      <c r="U115" s="26"/>
      <c r="V115" s="26"/>
      <c r="W115" s="26">
        <v>0.029988425925925922</v>
      </c>
      <c r="X115" s="26"/>
      <c r="Y115" s="26"/>
      <c r="Z115" s="26"/>
      <c r="AA115" s="26"/>
      <c r="AB115" s="26"/>
      <c r="AC115" s="27">
        <f>MIN(G115:AB115)</f>
        <v>0.027777777777777776</v>
      </c>
      <c r="AD115" s="27">
        <f>MAX(G115:AB115)</f>
        <v>0.029988425925925922</v>
      </c>
    </row>
    <row r="116" spans="1:30" ht="12.75">
      <c r="A116" s="28"/>
      <c r="B116" s="28"/>
      <c r="C116" s="22">
        <v>594</v>
      </c>
      <c r="D116" s="23" t="s">
        <v>148</v>
      </c>
      <c r="E116" s="24">
        <f>COUNTIF(G116:AB116,"&gt;0")</f>
        <v>4</v>
      </c>
      <c r="F116" s="25">
        <f>IF(E116=0,"",SUM(G116:AB116))</f>
        <v>0.11725694444444444</v>
      </c>
      <c r="G116" s="26"/>
      <c r="H116" s="26">
        <v>0.029502314814814815</v>
      </c>
      <c r="I116" s="26"/>
      <c r="J116" s="26"/>
      <c r="K116" s="26"/>
      <c r="L116" s="26">
        <v>0.028784722222222225</v>
      </c>
      <c r="M116" s="26"/>
      <c r="N116" s="26"/>
      <c r="O116" s="26"/>
      <c r="P116" s="26">
        <v>0.027905092592592592</v>
      </c>
      <c r="Q116" s="26"/>
      <c r="R116" s="26"/>
      <c r="S116" s="26"/>
      <c r="T116" s="26">
        <v>0.031064814814814812</v>
      </c>
      <c r="U116" s="26"/>
      <c r="V116" s="26"/>
      <c r="W116" s="26"/>
      <c r="X116" s="26"/>
      <c r="Y116" s="26"/>
      <c r="Z116" s="26"/>
      <c r="AA116" s="26"/>
      <c r="AB116" s="26"/>
      <c r="AC116" s="27">
        <f>MIN(G116:AB116)</f>
        <v>0.027905092592592592</v>
      </c>
      <c r="AD116" s="27">
        <f>MAX(G116:AB116)</f>
        <v>0.031064814814814812</v>
      </c>
    </row>
    <row r="117" spans="1:30" ht="12.75">
      <c r="A117" s="21"/>
      <c r="B117" s="21"/>
      <c r="C117" s="22">
        <v>595</v>
      </c>
      <c r="D117" s="23" t="s">
        <v>149</v>
      </c>
      <c r="E117" s="24">
        <f>COUNTIF(G117:AB117,"&gt;0")</f>
        <v>4</v>
      </c>
      <c r="F117" s="25">
        <f>IF(E117=0,"",SUM(G117:AB117))</f>
        <v>0.11372685185185186</v>
      </c>
      <c r="G117" s="26"/>
      <c r="H117" s="26"/>
      <c r="I117" s="26"/>
      <c r="J117" s="26">
        <v>0.027592592592592596</v>
      </c>
      <c r="K117" s="26"/>
      <c r="L117" s="26"/>
      <c r="M117" s="26"/>
      <c r="N117" s="26">
        <v>0.027164351851851853</v>
      </c>
      <c r="O117" s="26"/>
      <c r="P117" s="26"/>
      <c r="Q117" s="26"/>
      <c r="R117" s="26">
        <v>0.027210648148148147</v>
      </c>
      <c r="S117" s="26"/>
      <c r="T117" s="26"/>
      <c r="U117" s="26"/>
      <c r="V117" s="26">
        <v>0.03175925925925926</v>
      </c>
      <c r="W117" s="26"/>
      <c r="X117" s="26"/>
      <c r="Y117" s="26"/>
      <c r="Z117" s="26"/>
      <c r="AA117" s="26"/>
      <c r="AB117" s="26"/>
      <c r="AC117" s="27">
        <f>MIN(G117:AB117)</f>
        <v>0.027164351851851853</v>
      </c>
      <c r="AD117" s="27">
        <f>MAX(G117:AB117)</f>
        <v>0.03175925925925926</v>
      </c>
    </row>
    <row r="118" spans="1:30" ht="22.5">
      <c r="A118" s="13">
        <v>24</v>
      </c>
      <c r="B118" s="13">
        <v>76</v>
      </c>
      <c r="C118" s="14"/>
      <c r="D118" s="15" t="s">
        <v>150</v>
      </c>
      <c r="E118" s="16">
        <f>SUM(E119:E122)</f>
        <v>18</v>
      </c>
      <c r="F118" s="17">
        <f>IF(E118=0,"",SUM(F119:F122))</f>
        <v>0.5291319444444444</v>
      </c>
      <c r="G118" s="18">
        <v>0.41054398148148147</v>
      </c>
      <c r="H118" s="19">
        <v>0.43607638888888883</v>
      </c>
      <c r="I118" s="19">
        <v>0.46446759259259257</v>
      </c>
      <c r="J118" s="19">
        <v>0.4902314814814815</v>
      </c>
      <c r="K118" s="19">
        <v>0.5194907407407408</v>
      </c>
      <c r="L118" s="19">
        <v>0.5448842592592592</v>
      </c>
      <c r="M118" s="19">
        <v>0.5730787037037037</v>
      </c>
      <c r="N118" s="19">
        <v>0.599826388888889</v>
      </c>
      <c r="O118" s="19">
        <v>0.6313541666666667</v>
      </c>
      <c r="P118" s="19">
        <v>0.6570023148148149</v>
      </c>
      <c r="Q118" s="19">
        <v>0.686886574074074</v>
      </c>
      <c r="R118" s="19">
        <v>0.7144907407407407</v>
      </c>
      <c r="S118" s="19">
        <v>0.7481481481481481</v>
      </c>
      <c r="T118" s="19">
        <v>0.7765162037037037</v>
      </c>
      <c r="U118" s="19">
        <v>0.8110648148148148</v>
      </c>
      <c r="V118" s="19">
        <v>0.8414583333333333</v>
      </c>
      <c r="W118" s="19">
        <v>0.8701157407407408</v>
      </c>
      <c r="X118" s="19">
        <v>0.9050347222222223</v>
      </c>
      <c r="Y118" s="19"/>
      <c r="Z118" s="19"/>
      <c r="AA118" s="19"/>
      <c r="AB118" s="19"/>
      <c r="AC118" s="20"/>
      <c r="AD118" s="20"/>
    </row>
    <row r="119" spans="1:30" ht="12.75">
      <c r="A119" s="21"/>
      <c r="B119" s="21"/>
      <c r="C119" s="22">
        <v>408</v>
      </c>
      <c r="D119" s="23" t="s">
        <v>151</v>
      </c>
      <c r="E119" s="24">
        <f>COUNTIF(G119:AB119,"&gt;0")</f>
        <v>4</v>
      </c>
      <c r="F119" s="25">
        <f>IF(E119=0,"",SUM(G119:AB119))</f>
        <v>0.11050925925925925</v>
      </c>
      <c r="G119" s="26"/>
      <c r="H119" s="26"/>
      <c r="I119" s="26"/>
      <c r="J119" s="26">
        <v>0.02576388888888889</v>
      </c>
      <c r="K119" s="26"/>
      <c r="L119" s="26"/>
      <c r="M119" s="26"/>
      <c r="N119" s="26">
        <v>0.026747685185185183</v>
      </c>
      <c r="O119" s="26"/>
      <c r="P119" s="26"/>
      <c r="Q119" s="26"/>
      <c r="R119" s="26">
        <v>0.027604166666666666</v>
      </c>
      <c r="S119" s="26"/>
      <c r="T119" s="26"/>
      <c r="U119" s="26"/>
      <c r="V119" s="26">
        <v>0.030393518518518518</v>
      </c>
      <c r="W119" s="26"/>
      <c r="X119" s="26"/>
      <c r="Y119" s="26"/>
      <c r="Z119" s="26"/>
      <c r="AA119" s="26"/>
      <c r="AB119" s="26"/>
      <c r="AC119" s="27">
        <f>MIN(G119:AB119)</f>
        <v>0.02576388888888889</v>
      </c>
      <c r="AD119" s="27">
        <f>MAX(G119:AB119)</f>
        <v>0.030393518518518518</v>
      </c>
    </row>
    <row r="120" spans="1:30" ht="12.75">
      <c r="A120" s="28"/>
      <c r="B120" s="28"/>
      <c r="C120" s="22">
        <v>409</v>
      </c>
      <c r="D120" s="23" t="s">
        <v>152</v>
      </c>
      <c r="E120" s="24">
        <f>COUNTIF(G120:AB120,"&gt;0")</f>
        <v>5</v>
      </c>
      <c r="F120" s="25">
        <f>IF(E120=0,"",SUM(G120:AB120))</f>
        <v>0.1559375</v>
      </c>
      <c r="G120" s="26"/>
      <c r="H120" s="26"/>
      <c r="I120" s="26">
        <v>0.028391203703703707</v>
      </c>
      <c r="J120" s="26"/>
      <c r="K120" s="26"/>
      <c r="L120" s="26"/>
      <c r="M120" s="26">
        <v>0.028194444444444442</v>
      </c>
      <c r="N120" s="26"/>
      <c r="O120" s="26"/>
      <c r="P120" s="26"/>
      <c r="Q120" s="26">
        <v>0.02988425925925926</v>
      </c>
      <c r="R120" s="26"/>
      <c r="S120" s="26"/>
      <c r="T120" s="26"/>
      <c r="U120" s="26">
        <v>0.03454861111111111</v>
      </c>
      <c r="V120" s="26"/>
      <c r="W120" s="26"/>
      <c r="X120" s="26">
        <v>0.03491898148148148</v>
      </c>
      <c r="Y120" s="26"/>
      <c r="Z120" s="26"/>
      <c r="AA120" s="26"/>
      <c r="AB120" s="26"/>
      <c r="AC120" s="27">
        <f>MIN(G120:AB120)</f>
        <v>0.028194444444444442</v>
      </c>
      <c r="AD120" s="27">
        <f>MAX(G120:AB120)</f>
        <v>0.03491898148148148</v>
      </c>
    </row>
    <row r="121" spans="1:30" ht="12.75">
      <c r="A121" s="28"/>
      <c r="B121" s="28"/>
      <c r="C121" s="22">
        <v>410</v>
      </c>
      <c r="D121" s="23" t="s">
        <v>153</v>
      </c>
      <c r="E121" s="24">
        <f>COUNTIF(G121:AB121,"&gt;0")</f>
        <v>5</v>
      </c>
      <c r="F121" s="25">
        <f>IF(E121=0,"",SUM(G121:AB121))</f>
        <v>0.13359953703703703</v>
      </c>
      <c r="G121" s="26"/>
      <c r="H121" s="26">
        <v>0.025532407407407406</v>
      </c>
      <c r="I121" s="26"/>
      <c r="J121" s="26"/>
      <c r="K121" s="26"/>
      <c r="L121" s="26">
        <v>0.02539351851851852</v>
      </c>
      <c r="M121" s="26"/>
      <c r="N121" s="26"/>
      <c r="O121" s="26"/>
      <c r="P121" s="26">
        <v>0.025648148148148146</v>
      </c>
      <c r="Q121" s="26"/>
      <c r="R121" s="26"/>
      <c r="S121" s="26"/>
      <c r="T121" s="26">
        <v>0.02836805555555556</v>
      </c>
      <c r="U121" s="26"/>
      <c r="V121" s="26"/>
      <c r="W121" s="26">
        <v>0.028657407407407406</v>
      </c>
      <c r="X121" s="26"/>
      <c r="Y121" s="26"/>
      <c r="Z121" s="26"/>
      <c r="AA121" s="26"/>
      <c r="AB121" s="26"/>
      <c r="AC121" s="27">
        <f>MIN(G121:AB121)</f>
        <v>0.02539351851851852</v>
      </c>
      <c r="AD121" s="27">
        <f>MAX(G121:AB121)</f>
        <v>0.028657407407407406</v>
      </c>
    </row>
    <row r="122" spans="1:30" ht="12.75">
      <c r="A122" s="21"/>
      <c r="B122" s="21"/>
      <c r="C122" s="22">
        <v>411</v>
      </c>
      <c r="D122" s="23" t="s">
        <v>154</v>
      </c>
      <c r="E122" s="24">
        <f>COUNTIF(G122:AB122,"&gt;0")</f>
        <v>4</v>
      </c>
      <c r="F122" s="25">
        <f>IF(E122=0,"",SUM(G122:AB122))</f>
        <v>0.12908564814814816</v>
      </c>
      <c r="G122" s="26">
        <v>0.0346412037037037</v>
      </c>
      <c r="H122" s="26"/>
      <c r="I122" s="26"/>
      <c r="J122" s="26"/>
      <c r="K122" s="26">
        <v>0.02925925925925926</v>
      </c>
      <c r="L122" s="26"/>
      <c r="M122" s="26"/>
      <c r="N122" s="26"/>
      <c r="O122" s="26">
        <v>0.03152777777777777</v>
      </c>
      <c r="P122" s="26"/>
      <c r="Q122" s="26"/>
      <c r="R122" s="26"/>
      <c r="S122" s="26">
        <v>0.03365740740740741</v>
      </c>
      <c r="T122" s="26"/>
      <c r="U122" s="26"/>
      <c r="V122" s="26"/>
      <c r="W122" s="26"/>
      <c r="X122" s="26"/>
      <c r="Y122" s="26"/>
      <c r="Z122" s="26"/>
      <c r="AA122" s="26"/>
      <c r="AB122" s="26"/>
      <c r="AC122" s="27">
        <f>MIN(G122:AB122)</f>
        <v>0.02925925925925926</v>
      </c>
      <c r="AD122" s="27">
        <f>MAX(G122:AB122)</f>
        <v>0.0346412037037037</v>
      </c>
    </row>
    <row r="123" spans="1:30" ht="20.25">
      <c r="A123" s="13">
        <v>25</v>
      </c>
      <c r="B123" s="13">
        <v>78</v>
      </c>
      <c r="C123" s="14"/>
      <c r="D123" s="15" t="s">
        <v>155</v>
      </c>
      <c r="E123" s="16">
        <f>SUM(E124:E127)</f>
        <v>17</v>
      </c>
      <c r="F123" s="17">
        <f>IF(E123=0,"",SUM(F124:F127))</f>
        <v>0.48214120370370367</v>
      </c>
      <c r="G123" s="18">
        <v>0.40605324074074073</v>
      </c>
      <c r="H123" s="19">
        <v>0.4322106481481482</v>
      </c>
      <c r="I123" s="19">
        <v>0.4597569444444444</v>
      </c>
      <c r="J123" s="19">
        <v>0.48483796296296294</v>
      </c>
      <c r="K123" s="19">
        <v>0.5120486111111111</v>
      </c>
      <c r="L123" s="19">
        <v>0.5385300925925925</v>
      </c>
      <c r="M123" s="19">
        <v>0.5650694444444445</v>
      </c>
      <c r="N123" s="19">
        <v>0.5927314814814815</v>
      </c>
      <c r="O123" s="19">
        <v>0.6208333333333333</v>
      </c>
      <c r="P123" s="19">
        <v>0.6482291666666666</v>
      </c>
      <c r="Q123" s="19">
        <v>0.677962962962963</v>
      </c>
      <c r="R123" s="19">
        <v>0.705</v>
      </c>
      <c r="S123" s="19">
        <v>0.7336342592592593</v>
      </c>
      <c r="T123" s="19">
        <v>0.7632754629629629</v>
      </c>
      <c r="U123" s="19">
        <v>0.7942824074074074</v>
      </c>
      <c r="V123" s="19">
        <v>0.8257407407407408</v>
      </c>
      <c r="W123" s="19">
        <v>0.8580439814814814</v>
      </c>
      <c r="X123" s="19"/>
      <c r="Y123" s="19"/>
      <c r="Z123" s="19"/>
      <c r="AA123" s="19"/>
      <c r="AB123" s="19"/>
      <c r="AC123" s="20"/>
      <c r="AD123" s="20"/>
    </row>
    <row r="124" spans="1:30" ht="12.75">
      <c r="A124" s="21"/>
      <c r="B124" s="21"/>
      <c r="C124" s="22">
        <v>540</v>
      </c>
      <c r="D124" s="23" t="s">
        <v>156</v>
      </c>
      <c r="E124" s="24">
        <f>COUNTIF(G124:AB124,"&gt;0")</f>
        <v>0</v>
      </c>
      <c r="F124" s="25">
        <f>IF(E124=0,"",SUM(G124:AB124))</f>
      </c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7">
        <f>MIN(G124:AB124)</f>
        <v>0</v>
      </c>
      <c r="AD124" s="27">
        <f>MAX(G124:AB124)</f>
        <v>0</v>
      </c>
    </row>
    <row r="125" spans="1:30" ht="12.75">
      <c r="A125" s="28"/>
      <c r="B125" s="28"/>
      <c r="C125" s="22">
        <v>541</v>
      </c>
      <c r="D125" s="23" t="s">
        <v>157</v>
      </c>
      <c r="E125" s="24">
        <f>COUNTIF(G125:AB125,"&gt;0")</f>
        <v>6</v>
      </c>
      <c r="F125" s="25">
        <f>IF(E125=0,"",SUM(G125:AB125))</f>
        <v>0.16815972222222222</v>
      </c>
      <c r="G125" s="26"/>
      <c r="H125" s="26">
        <v>0.026157407407407407</v>
      </c>
      <c r="I125" s="26"/>
      <c r="J125" s="26"/>
      <c r="K125" s="26"/>
      <c r="L125" s="26">
        <v>0.02648148148148148</v>
      </c>
      <c r="M125" s="26">
        <v>0.026539351851851852</v>
      </c>
      <c r="N125" s="26"/>
      <c r="O125" s="26"/>
      <c r="P125" s="26"/>
      <c r="Q125" s="26"/>
      <c r="R125" s="26">
        <v>0.027037037037037037</v>
      </c>
      <c r="S125" s="26"/>
      <c r="T125" s="26">
        <v>0.0296412037037037</v>
      </c>
      <c r="U125" s="26"/>
      <c r="V125" s="26"/>
      <c r="W125" s="26">
        <v>0.03230324074074074</v>
      </c>
      <c r="X125" s="26"/>
      <c r="Y125" s="26"/>
      <c r="Z125" s="26"/>
      <c r="AA125" s="26"/>
      <c r="AB125" s="26"/>
      <c r="AC125" s="27">
        <f>MIN(G125:AB125)</f>
        <v>0.026157407407407407</v>
      </c>
      <c r="AD125" s="27">
        <f>MAX(G125:AB125)</f>
        <v>0.03230324074074074</v>
      </c>
    </row>
    <row r="126" spans="1:30" ht="12.75">
      <c r="A126" s="28"/>
      <c r="B126" s="28"/>
      <c r="C126" s="22">
        <v>542</v>
      </c>
      <c r="D126" s="23" t="s">
        <v>158</v>
      </c>
      <c r="E126" s="24">
        <f>COUNTIF(G126:AB126,"&gt;0")</f>
        <v>5</v>
      </c>
      <c r="F126" s="25">
        <f>IF(E126=0,"",SUM(G126:AB126))</f>
        <v>0.14340277777777777</v>
      </c>
      <c r="G126" s="26"/>
      <c r="H126" s="26"/>
      <c r="I126" s="26">
        <v>0.027546296296296294</v>
      </c>
      <c r="J126" s="26"/>
      <c r="K126" s="26"/>
      <c r="L126" s="26"/>
      <c r="M126" s="26"/>
      <c r="N126" s="26">
        <v>0.02766203703703704</v>
      </c>
      <c r="O126" s="26">
        <v>0.028101851851851854</v>
      </c>
      <c r="P126" s="26"/>
      <c r="Q126" s="26"/>
      <c r="R126" s="26"/>
      <c r="S126" s="26">
        <v>0.028634259259259262</v>
      </c>
      <c r="T126" s="26"/>
      <c r="U126" s="26"/>
      <c r="V126" s="26">
        <v>0.03145833333333333</v>
      </c>
      <c r="W126" s="26"/>
      <c r="X126" s="26"/>
      <c r="Y126" s="26"/>
      <c r="Z126" s="26"/>
      <c r="AA126" s="26"/>
      <c r="AB126" s="26"/>
      <c r="AC126" s="27">
        <f>MIN(G126:AB126)</f>
        <v>0.027546296296296294</v>
      </c>
      <c r="AD126" s="27">
        <f>MAX(G126:AB126)</f>
        <v>0.03145833333333333</v>
      </c>
    </row>
    <row r="127" spans="1:30" ht="12.75">
      <c r="A127" s="21"/>
      <c r="B127" s="21"/>
      <c r="C127" s="22">
        <v>543</v>
      </c>
      <c r="D127" s="23" t="s">
        <v>159</v>
      </c>
      <c r="E127" s="24">
        <f>COUNTIF(G127:AB127,"&gt;0")</f>
        <v>6</v>
      </c>
      <c r="F127" s="25">
        <f>IF(E127=0,"",SUM(G127:AB127))</f>
        <v>0.1705787037037037</v>
      </c>
      <c r="G127" s="26">
        <v>0.030150462962962962</v>
      </c>
      <c r="H127" s="26"/>
      <c r="I127" s="26"/>
      <c r="J127" s="26">
        <v>0.02508101851851852</v>
      </c>
      <c r="K127" s="26">
        <v>0.027210648148148147</v>
      </c>
      <c r="L127" s="26"/>
      <c r="M127" s="26"/>
      <c r="N127" s="26"/>
      <c r="O127" s="26"/>
      <c r="P127" s="26">
        <v>0.027395833333333338</v>
      </c>
      <c r="Q127" s="26">
        <v>0.0297337962962963</v>
      </c>
      <c r="R127" s="26"/>
      <c r="S127" s="26"/>
      <c r="T127" s="26"/>
      <c r="U127" s="26">
        <v>0.031006944444444445</v>
      </c>
      <c r="V127" s="26"/>
      <c r="W127" s="26"/>
      <c r="X127" s="26"/>
      <c r="Y127" s="26"/>
      <c r="Z127" s="26"/>
      <c r="AA127" s="26"/>
      <c r="AB127" s="26"/>
      <c r="AC127" s="27">
        <f>MIN(G127:AB127)</f>
        <v>0.02508101851851852</v>
      </c>
      <c r="AD127" s="27">
        <f>MAX(G127:AB127)</f>
        <v>0.031006944444444445</v>
      </c>
    </row>
    <row r="128" spans="1:30" ht="20.25">
      <c r="A128" s="13">
        <v>26</v>
      </c>
      <c r="B128" s="13">
        <v>79</v>
      </c>
      <c r="C128" s="14"/>
      <c r="D128" s="15" t="s">
        <v>160</v>
      </c>
      <c r="E128" s="16">
        <f>SUM(E129:E132)</f>
        <v>17</v>
      </c>
      <c r="F128" s="17">
        <f>IF(E128=0,"",SUM(F129:F132))</f>
        <v>0.4961342592592593</v>
      </c>
      <c r="G128" s="18">
        <v>0.40556712962962965</v>
      </c>
      <c r="H128" s="19">
        <v>0.43171296296296297</v>
      </c>
      <c r="I128" s="19">
        <v>0.46164351851851854</v>
      </c>
      <c r="J128" s="19">
        <v>0.48885416666666665</v>
      </c>
      <c r="K128" s="19">
        <v>0.5162731481481482</v>
      </c>
      <c r="L128" s="19">
        <v>0.5452314814814815</v>
      </c>
      <c r="M128" s="19">
        <v>0.5742824074074074</v>
      </c>
      <c r="N128" s="19">
        <v>0.6000925925925926</v>
      </c>
      <c r="O128" s="19">
        <v>0.6290972222222222</v>
      </c>
      <c r="P128" s="19">
        <v>0.6575231481481482</v>
      </c>
      <c r="Q128" s="19">
        <v>0.6841435185185185</v>
      </c>
      <c r="R128" s="19">
        <v>0.7151851851851853</v>
      </c>
      <c r="S128" s="19">
        <v>0.7446296296296296</v>
      </c>
      <c r="T128" s="19">
        <v>0.772974537037037</v>
      </c>
      <c r="U128" s="19">
        <v>0.8098842592592592</v>
      </c>
      <c r="V128" s="19">
        <v>0.8434375</v>
      </c>
      <c r="W128" s="19">
        <v>0.872037037037037</v>
      </c>
      <c r="X128" s="19"/>
      <c r="Y128" s="19"/>
      <c r="Z128" s="19"/>
      <c r="AA128" s="19"/>
      <c r="AB128" s="19"/>
      <c r="AC128" s="20"/>
      <c r="AD128" s="20"/>
    </row>
    <row r="129" spans="1:30" ht="12.75">
      <c r="A129" s="21"/>
      <c r="B129" s="21"/>
      <c r="C129" s="22">
        <v>584</v>
      </c>
      <c r="D129" s="23" t="s">
        <v>161</v>
      </c>
      <c r="E129" s="24">
        <f>COUNTIF(G129:AB129,"&gt;0")</f>
        <v>6</v>
      </c>
      <c r="F129" s="25">
        <f>IF(E129=0,"",SUM(G129:AB129))</f>
        <v>0.16293981481481484</v>
      </c>
      <c r="G129" s="26"/>
      <c r="H129" s="26">
        <v>0.02614583333333333</v>
      </c>
      <c r="I129" s="26"/>
      <c r="J129" s="26"/>
      <c r="K129" s="26">
        <v>0.027418981481481485</v>
      </c>
      <c r="L129" s="26"/>
      <c r="M129" s="26"/>
      <c r="N129" s="26">
        <v>0.025810185185185183</v>
      </c>
      <c r="O129" s="26"/>
      <c r="P129" s="26"/>
      <c r="Q129" s="26">
        <v>0.026620370370370374</v>
      </c>
      <c r="R129" s="26"/>
      <c r="S129" s="26"/>
      <c r="T129" s="26">
        <v>0.028344907407407412</v>
      </c>
      <c r="U129" s="26"/>
      <c r="V129" s="26"/>
      <c r="W129" s="26">
        <v>0.028599537037037034</v>
      </c>
      <c r="X129" s="26"/>
      <c r="Y129" s="26"/>
      <c r="Z129" s="26"/>
      <c r="AA129" s="26"/>
      <c r="AB129" s="26"/>
      <c r="AC129" s="27">
        <f>MIN(G129:AB129)</f>
        <v>0.025810185185185183</v>
      </c>
      <c r="AD129" s="27">
        <f>MAX(G129:AB129)</f>
        <v>0.028599537037037034</v>
      </c>
    </row>
    <row r="130" spans="1:30" ht="12.75">
      <c r="A130" s="28"/>
      <c r="B130" s="28"/>
      <c r="C130" s="22">
        <v>585</v>
      </c>
      <c r="D130" s="23" t="s">
        <v>162</v>
      </c>
      <c r="E130" s="24">
        <f>COUNTIF(G130:AB130,"&gt;0")</f>
        <v>0</v>
      </c>
      <c r="F130" s="25">
        <f>IF(E130=0,"",SUM(G130:AB130))</f>
      </c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7">
        <f>MIN(G130:AB130)</f>
        <v>0</v>
      </c>
      <c r="AD130" s="27">
        <f>MAX(G130:AB130)</f>
        <v>0</v>
      </c>
    </row>
    <row r="131" spans="1:30" ht="12.75">
      <c r="A131" s="28"/>
      <c r="B131" s="28"/>
      <c r="C131" s="22">
        <v>586</v>
      </c>
      <c r="D131" s="23" t="s">
        <v>163</v>
      </c>
      <c r="E131" s="24">
        <f>COUNTIF(G131:AB131,"&gt;0")</f>
        <v>6</v>
      </c>
      <c r="F131" s="25">
        <f>IF(E131=0,"",SUM(G131:AB131))</f>
        <v>0.17734953703703704</v>
      </c>
      <c r="G131" s="26">
        <v>0.029664351851851855</v>
      </c>
      <c r="H131" s="26"/>
      <c r="I131" s="26"/>
      <c r="J131" s="26">
        <v>0.027210648148148147</v>
      </c>
      <c r="K131" s="26"/>
      <c r="L131" s="26"/>
      <c r="M131" s="26">
        <v>0.029050925925925928</v>
      </c>
      <c r="N131" s="26"/>
      <c r="O131" s="26"/>
      <c r="P131" s="26">
        <v>0.028425925925925924</v>
      </c>
      <c r="Q131" s="26"/>
      <c r="R131" s="26"/>
      <c r="S131" s="26">
        <v>0.029444444444444443</v>
      </c>
      <c r="T131" s="26"/>
      <c r="U131" s="26"/>
      <c r="V131" s="26">
        <v>0.033553240740740745</v>
      </c>
      <c r="W131" s="26"/>
      <c r="X131" s="26"/>
      <c r="Y131" s="26"/>
      <c r="Z131" s="26"/>
      <c r="AA131" s="26"/>
      <c r="AB131" s="26"/>
      <c r="AC131" s="27">
        <f>MIN(G131:AB131)</f>
        <v>0.027210648148148147</v>
      </c>
      <c r="AD131" s="27">
        <f>MAX(G131:AB131)</f>
        <v>0.033553240740740745</v>
      </c>
    </row>
    <row r="132" spans="1:30" ht="12.75">
      <c r="A132" s="21"/>
      <c r="B132" s="21"/>
      <c r="C132" s="22">
        <v>587</v>
      </c>
      <c r="D132" s="23" t="s">
        <v>164</v>
      </c>
      <c r="E132" s="24">
        <f>COUNTIF(G132:AB132,"&gt;0")</f>
        <v>5</v>
      </c>
      <c r="F132" s="25">
        <f>IF(E132=0,"",SUM(G132:AB132))</f>
        <v>0.15584490740740742</v>
      </c>
      <c r="G132" s="26"/>
      <c r="H132" s="26"/>
      <c r="I132" s="26">
        <v>0.029930555555555557</v>
      </c>
      <c r="J132" s="26"/>
      <c r="K132" s="26"/>
      <c r="L132" s="26">
        <v>0.028958333333333336</v>
      </c>
      <c r="M132" s="26"/>
      <c r="N132" s="26"/>
      <c r="O132" s="26">
        <v>0.02900462962962963</v>
      </c>
      <c r="P132" s="26"/>
      <c r="Q132" s="26"/>
      <c r="R132" s="26">
        <v>0.031041666666666665</v>
      </c>
      <c r="S132" s="26"/>
      <c r="T132" s="26"/>
      <c r="U132" s="26">
        <v>0.036909722222222226</v>
      </c>
      <c r="V132" s="26"/>
      <c r="W132" s="26"/>
      <c r="X132" s="26"/>
      <c r="Y132" s="26"/>
      <c r="Z132" s="26"/>
      <c r="AA132" s="26"/>
      <c r="AB132" s="26"/>
      <c r="AC132" s="27">
        <f>MIN(G132:AB132)</f>
        <v>0.028958333333333336</v>
      </c>
      <c r="AD132" s="27">
        <f>MAX(G132:AB132)</f>
        <v>0.036909722222222226</v>
      </c>
    </row>
    <row r="133" spans="1:30" ht="20.25">
      <c r="A133" s="13">
        <v>27</v>
      </c>
      <c r="B133" s="13">
        <v>80</v>
      </c>
      <c r="C133" s="14"/>
      <c r="D133" s="15" t="s">
        <v>165</v>
      </c>
      <c r="E133" s="16">
        <f>SUM(E134:E137)</f>
        <v>17</v>
      </c>
      <c r="F133" s="17">
        <f>IF(E133=0,"",SUM(F134:F137))</f>
        <v>0.49670138888888893</v>
      </c>
      <c r="G133" s="18">
        <v>0.4120486111111111</v>
      </c>
      <c r="H133" s="19">
        <v>0.4377314814814815</v>
      </c>
      <c r="I133" s="19">
        <v>0.46978009259259257</v>
      </c>
      <c r="J133" s="19">
        <v>0.4961111111111111</v>
      </c>
      <c r="K133" s="19">
        <v>0.5232986111111111</v>
      </c>
      <c r="L133" s="19">
        <v>0.551886574074074</v>
      </c>
      <c r="M133" s="19">
        <v>0.5787962962962964</v>
      </c>
      <c r="N133" s="19">
        <v>0.6067592592592593</v>
      </c>
      <c r="O133" s="19">
        <v>0.6403472222222223</v>
      </c>
      <c r="P133" s="19">
        <v>0.6657638888888889</v>
      </c>
      <c r="Q133" s="19">
        <v>0.6938657407407408</v>
      </c>
      <c r="R133" s="19">
        <v>0.7220486111111111</v>
      </c>
      <c r="S133" s="19">
        <v>0.7484027777777778</v>
      </c>
      <c r="T133" s="19">
        <v>0.7794328703703703</v>
      </c>
      <c r="U133" s="19">
        <v>0.8126504629629631</v>
      </c>
      <c r="V133" s="19">
        <v>0.8414236111111112</v>
      </c>
      <c r="W133" s="19">
        <v>0.8726041666666666</v>
      </c>
      <c r="X133" s="19"/>
      <c r="Y133" s="19"/>
      <c r="Z133" s="19"/>
      <c r="AA133" s="19"/>
      <c r="AB133" s="19"/>
      <c r="AC133" s="20"/>
      <c r="AD133" s="20"/>
    </row>
    <row r="134" spans="1:30" ht="12.75">
      <c r="A134" s="21"/>
      <c r="B134" s="21"/>
      <c r="C134" s="22">
        <v>504</v>
      </c>
      <c r="D134" s="23" t="s">
        <v>166</v>
      </c>
      <c r="E134" s="24">
        <f>COUNTIF(G134:AB134,"&gt;0")</f>
        <v>4</v>
      </c>
      <c r="F134" s="25">
        <f>IF(E134=0,"",SUM(G134:AB134))</f>
        <v>0.1179513888888889</v>
      </c>
      <c r="G134" s="26"/>
      <c r="H134" s="26"/>
      <c r="I134" s="26"/>
      <c r="J134" s="26"/>
      <c r="K134" s="26"/>
      <c r="L134" s="26">
        <v>0.028587962962962964</v>
      </c>
      <c r="M134" s="26"/>
      <c r="N134" s="26">
        <v>0.027962962962962964</v>
      </c>
      <c r="O134" s="26"/>
      <c r="P134" s="26"/>
      <c r="Q134" s="26"/>
      <c r="R134" s="26">
        <v>0.028182870370370372</v>
      </c>
      <c r="S134" s="26"/>
      <c r="T134" s="26"/>
      <c r="U134" s="26">
        <v>0.0332175925925926</v>
      </c>
      <c r="V134" s="26"/>
      <c r="W134" s="26"/>
      <c r="X134" s="26"/>
      <c r="Y134" s="26"/>
      <c r="Z134" s="26"/>
      <c r="AA134" s="26"/>
      <c r="AB134" s="26"/>
      <c r="AC134" s="27">
        <f>MIN(G134:AB134)</f>
        <v>0.027962962962962964</v>
      </c>
      <c r="AD134" s="27">
        <f>MAX(G134:AB134)</f>
        <v>0.0332175925925926</v>
      </c>
    </row>
    <row r="135" spans="1:30" ht="12.75">
      <c r="A135" s="28"/>
      <c r="B135" s="28"/>
      <c r="C135" s="22">
        <v>505</v>
      </c>
      <c r="D135" s="23" t="s">
        <v>167</v>
      </c>
      <c r="E135" s="24">
        <f>COUNTIF(G135:AB135,"&gt;0")</f>
        <v>5</v>
      </c>
      <c r="F135" s="25">
        <f>IF(E135=0,"",SUM(G135:AB135))</f>
        <v>0.13255787037037037</v>
      </c>
      <c r="G135" s="26"/>
      <c r="H135" s="26">
        <v>0.02568287037037037</v>
      </c>
      <c r="I135" s="26"/>
      <c r="J135" s="26">
        <v>0.026331018518518517</v>
      </c>
      <c r="K135" s="26"/>
      <c r="L135" s="26"/>
      <c r="M135" s="26"/>
      <c r="N135" s="26"/>
      <c r="O135" s="26"/>
      <c r="P135" s="26">
        <v>0.025416666666666667</v>
      </c>
      <c r="Q135" s="26"/>
      <c r="R135" s="26"/>
      <c r="S135" s="26">
        <v>0.026354166666666668</v>
      </c>
      <c r="T135" s="26"/>
      <c r="U135" s="26"/>
      <c r="V135" s="26">
        <v>0.028773148148148145</v>
      </c>
      <c r="W135" s="26"/>
      <c r="X135" s="26"/>
      <c r="Y135" s="26"/>
      <c r="Z135" s="26"/>
      <c r="AA135" s="26"/>
      <c r="AB135" s="26"/>
      <c r="AC135" s="27">
        <f>MIN(G135:AB135)</f>
        <v>0.025416666666666667</v>
      </c>
      <c r="AD135" s="27">
        <f>MAX(G135:AB135)</f>
        <v>0.028773148148148145</v>
      </c>
    </row>
    <row r="136" spans="1:30" ht="12.75">
      <c r="A136" s="28"/>
      <c r="B136" s="28"/>
      <c r="C136" s="22">
        <v>506</v>
      </c>
      <c r="D136" s="23" t="s">
        <v>168</v>
      </c>
      <c r="E136" s="24">
        <f>COUNTIF(G136:AB136,"&gt;0")</f>
        <v>3</v>
      </c>
      <c r="F136" s="25">
        <f>IF(E136=0,"",SUM(G136:AB136))</f>
        <v>0.1017824074074074</v>
      </c>
      <c r="G136" s="26">
        <v>0.03614583333333333</v>
      </c>
      <c r="H136" s="26"/>
      <c r="I136" s="26">
        <v>0.03204861111111111</v>
      </c>
      <c r="J136" s="26"/>
      <c r="K136" s="26"/>
      <c r="L136" s="26"/>
      <c r="M136" s="26"/>
      <c r="N136" s="26"/>
      <c r="O136" s="26">
        <v>0.033587962962962965</v>
      </c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7">
        <f>MIN(G136:AB136)</f>
        <v>0.03204861111111111</v>
      </c>
      <c r="AD136" s="27">
        <f>MAX(G136:AB136)</f>
        <v>0.03614583333333333</v>
      </c>
    </row>
    <row r="137" spans="1:30" ht="12.75">
      <c r="A137" s="21"/>
      <c r="B137" s="21"/>
      <c r="C137" s="22">
        <v>507</v>
      </c>
      <c r="D137" s="23" t="s">
        <v>169</v>
      </c>
      <c r="E137" s="24">
        <f>COUNTIF(G137:AB137,"&gt;0")</f>
        <v>5</v>
      </c>
      <c r="F137" s="25">
        <f>IF(E137=0,"",SUM(G137:AB137))</f>
        <v>0.14440972222222223</v>
      </c>
      <c r="G137" s="26"/>
      <c r="H137" s="26"/>
      <c r="I137" s="26"/>
      <c r="J137" s="26"/>
      <c r="K137" s="26">
        <v>0.0271875</v>
      </c>
      <c r="L137" s="26"/>
      <c r="M137" s="26">
        <v>0.026909722222222224</v>
      </c>
      <c r="N137" s="26"/>
      <c r="O137" s="26"/>
      <c r="P137" s="26"/>
      <c r="Q137" s="26">
        <v>0.028101851851851854</v>
      </c>
      <c r="R137" s="26"/>
      <c r="S137" s="26"/>
      <c r="T137" s="26">
        <v>0.031030092592592592</v>
      </c>
      <c r="U137" s="26"/>
      <c r="V137" s="26"/>
      <c r="W137" s="26">
        <v>0.031180555555555555</v>
      </c>
      <c r="X137" s="26"/>
      <c r="Y137" s="26"/>
      <c r="Z137" s="26"/>
      <c r="AA137" s="26"/>
      <c r="AB137" s="26"/>
      <c r="AC137" s="27">
        <f>MIN(G137:AB137)</f>
        <v>0.026909722222222224</v>
      </c>
      <c r="AD137" s="27">
        <f>MAX(G137:AB137)</f>
        <v>0.031180555555555555</v>
      </c>
    </row>
    <row r="138" spans="1:30" ht="20.25">
      <c r="A138" s="13">
        <v>28</v>
      </c>
      <c r="B138" s="13">
        <v>84</v>
      </c>
      <c r="C138" s="14"/>
      <c r="D138" s="15" t="s">
        <v>170</v>
      </c>
      <c r="E138" s="16">
        <f>SUM(E139:E142)</f>
        <v>17</v>
      </c>
      <c r="F138" s="17">
        <f>IF(E138=0,"",SUM(F139:F142))</f>
        <v>0.49950231481481483</v>
      </c>
      <c r="G138" s="18">
        <v>0.4160300925925926</v>
      </c>
      <c r="H138" s="19">
        <v>0.441099537037037</v>
      </c>
      <c r="I138" s="19">
        <v>0.4653819444444445</v>
      </c>
      <c r="J138" s="19">
        <v>0.4939814814814815</v>
      </c>
      <c r="K138" s="19">
        <v>0.5254513888888889</v>
      </c>
      <c r="L138" s="19">
        <v>0.5504861111111111</v>
      </c>
      <c r="M138" s="19">
        <v>0.5746527777777778</v>
      </c>
      <c r="N138" s="19">
        <v>0.6028587962962962</v>
      </c>
      <c r="O138" s="19">
        <v>0.6430787037037037</v>
      </c>
      <c r="P138" s="19">
        <v>0.6686689814814816</v>
      </c>
      <c r="Q138" s="19">
        <v>0.6926041666666666</v>
      </c>
      <c r="R138" s="19">
        <v>0.7213657407407408</v>
      </c>
      <c r="S138" s="19">
        <v>0.7566666666666667</v>
      </c>
      <c r="T138" s="19">
        <v>0.7851041666666667</v>
      </c>
      <c r="U138" s="19">
        <v>0.8130787037037037</v>
      </c>
      <c r="V138" s="19">
        <v>0.847476851851852</v>
      </c>
      <c r="W138" s="19">
        <v>0.8754050925925926</v>
      </c>
      <c r="X138" s="19"/>
      <c r="Y138" s="19"/>
      <c r="Z138" s="19"/>
      <c r="AA138" s="19"/>
      <c r="AB138" s="19"/>
      <c r="AC138" s="20"/>
      <c r="AD138" s="20"/>
    </row>
    <row r="139" spans="1:30" ht="12.75">
      <c r="A139" s="21"/>
      <c r="B139" s="21"/>
      <c r="C139" s="22">
        <v>596</v>
      </c>
      <c r="D139" s="23" t="s">
        <v>171</v>
      </c>
      <c r="E139" s="24">
        <f>COUNTIF(G139:AB139,"&gt;0")</f>
        <v>5</v>
      </c>
      <c r="F139" s="25">
        <f>IF(E139=0,"",SUM(G139:AB139))</f>
        <v>0.1320601851851852</v>
      </c>
      <c r="G139" s="26"/>
      <c r="H139" s="26">
        <v>0.025069444444444446</v>
      </c>
      <c r="I139" s="26"/>
      <c r="J139" s="26"/>
      <c r="K139" s="26"/>
      <c r="L139" s="26">
        <v>0.025034722222222222</v>
      </c>
      <c r="M139" s="26"/>
      <c r="N139" s="26"/>
      <c r="O139" s="26"/>
      <c r="P139" s="26">
        <v>0.025590277777777778</v>
      </c>
      <c r="Q139" s="26"/>
      <c r="R139" s="26"/>
      <c r="S139" s="26"/>
      <c r="T139" s="26">
        <v>0.0284375</v>
      </c>
      <c r="U139" s="26"/>
      <c r="V139" s="26"/>
      <c r="W139" s="26">
        <v>0.027928240740740743</v>
      </c>
      <c r="X139" s="26"/>
      <c r="Y139" s="26"/>
      <c r="Z139" s="26"/>
      <c r="AA139" s="26"/>
      <c r="AB139" s="26"/>
      <c r="AC139" s="27">
        <f>MIN(G139:AB139)</f>
        <v>0.025034722222222222</v>
      </c>
      <c r="AD139" s="27">
        <f>MAX(G139:AB139)</f>
        <v>0.0284375</v>
      </c>
    </row>
    <row r="140" spans="1:30" ht="12.75">
      <c r="A140" s="28"/>
      <c r="B140" s="28"/>
      <c r="C140" s="22">
        <v>597</v>
      </c>
      <c r="D140" s="23" t="s">
        <v>172</v>
      </c>
      <c r="E140" s="24">
        <f>COUNTIF(G140:AB140,"&gt;0")</f>
        <v>4</v>
      </c>
      <c r="F140" s="25">
        <f>IF(E140=0,"",SUM(G140:AB140))</f>
        <v>0.1003587962962963</v>
      </c>
      <c r="G140" s="26"/>
      <c r="H140" s="26"/>
      <c r="I140" s="26">
        <v>0.02428240740740741</v>
      </c>
      <c r="J140" s="26"/>
      <c r="K140" s="26"/>
      <c r="L140" s="26"/>
      <c r="M140" s="26">
        <v>0.024166666666666666</v>
      </c>
      <c r="N140" s="26"/>
      <c r="O140" s="26"/>
      <c r="P140" s="26"/>
      <c r="Q140" s="26">
        <v>0.023935185185185184</v>
      </c>
      <c r="R140" s="26"/>
      <c r="S140" s="26"/>
      <c r="T140" s="26"/>
      <c r="U140" s="26">
        <v>0.027974537037037034</v>
      </c>
      <c r="V140" s="26"/>
      <c r="W140" s="26"/>
      <c r="X140" s="26"/>
      <c r="Y140" s="26"/>
      <c r="Z140" s="26"/>
      <c r="AA140" s="26"/>
      <c r="AB140" s="26"/>
      <c r="AC140" s="27">
        <f>MIN(G140:AB140)</f>
        <v>0.023935185185185184</v>
      </c>
      <c r="AD140" s="27">
        <f>MAX(G140:AB140)</f>
        <v>0.027974537037037034</v>
      </c>
    </row>
    <row r="141" spans="1:30" ht="12.75">
      <c r="A141" s="28"/>
      <c r="B141" s="28"/>
      <c r="C141" s="22">
        <v>598</v>
      </c>
      <c r="D141" s="23" t="s">
        <v>173</v>
      </c>
      <c r="E141" s="24">
        <f>COUNTIF(G141:AB141,"&gt;0")</f>
        <v>4</v>
      </c>
      <c r="F141" s="25">
        <f>IF(E141=0,"",SUM(G141:AB141))</f>
        <v>0.14711805555555557</v>
      </c>
      <c r="G141" s="26">
        <v>0.04012731481481482</v>
      </c>
      <c r="H141" s="26"/>
      <c r="I141" s="26"/>
      <c r="J141" s="26"/>
      <c r="K141" s="26">
        <v>0.03146990740740741</v>
      </c>
      <c r="L141" s="26"/>
      <c r="M141" s="26"/>
      <c r="N141" s="26"/>
      <c r="O141" s="26">
        <v>0.040219907407407406</v>
      </c>
      <c r="P141" s="26"/>
      <c r="Q141" s="26"/>
      <c r="R141" s="26"/>
      <c r="S141" s="26">
        <v>0.03530092592592592</v>
      </c>
      <c r="T141" s="26"/>
      <c r="U141" s="26"/>
      <c r="V141" s="26"/>
      <c r="W141" s="26"/>
      <c r="X141" s="26"/>
      <c r="Y141" s="26"/>
      <c r="Z141" s="26"/>
      <c r="AA141" s="26"/>
      <c r="AB141" s="26"/>
      <c r="AC141" s="27">
        <f>MIN(G141:AB141)</f>
        <v>0.03146990740740741</v>
      </c>
      <c r="AD141" s="27">
        <f>MAX(G141:AB141)</f>
        <v>0.040219907407407406</v>
      </c>
    </row>
    <row r="142" spans="1:30" ht="12.75">
      <c r="A142" s="21"/>
      <c r="B142" s="21"/>
      <c r="C142" s="22">
        <v>599</v>
      </c>
      <c r="D142" s="23" t="s">
        <v>174</v>
      </c>
      <c r="E142" s="24">
        <f>COUNTIF(G142:AB142,"&gt;0")</f>
        <v>4</v>
      </c>
      <c r="F142" s="25">
        <f>IF(E142=0,"",SUM(G142:AB142))</f>
        <v>0.11996527777777777</v>
      </c>
      <c r="G142" s="26"/>
      <c r="H142" s="26"/>
      <c r="I142" s="26"/>
      <c r="J142" s="26">
        <v>0.028599537037037034</v>
      </c>
      <c r="K142" s="26"/>
      <c r="L142" s="26"/>
      <c r="M142" s="26"/>
      <c r="N142" s="26">
        <v>0.02820601851851852</v>
      </c>
      <c r="O142" s="26"/>
      <c r="P142" s="26"/>
      <c r="Q142" s="26"/>
      <c r="R142" s="26">
        <v>0.028761574074074075</v>
      </c>
      <c r="S142" s="26"/>
      <c r="T142" s="26"/>
      <c r="U142" s="26"/>
      <c r="V142" s="26">
        <v>0.03439814814814814</v>
      </c>
      <c r="W142" s="26"/>
      <c r="X142" s="26"/>
      <c r="Y142" s="26"/>
      <c r="Z142" s="26"/>
      <c r="AA142" s="26"/>
      <c r="AB142" s="26"/>
      <c r="AC142" s="27">
        <f>MIN(G142:AB142)</f>
        <v>0.02820601851851852</v>
      </c>
      <c r="AD142" s="27">
        <f>MAX(G142:AB142)</f>
        <v>0.03439814814814814</v>
      </c>
    </row>
    <row r="143" spans="1:30" ht="20.25">
      <c r="A143" s="13">
        <v>29</v>
      </c>
      <c r="B143" s="13">
        <v>85</v>
      </c>
      <c r="C143" s="14"/>
      <c r="D143" s="15" t="s">
        <v>175</v>
      </c>
      <c r="E143" s="16">
        <f>SUM(E144:E147)</f>
        <v>17</v>
      </c>
      <c r="F143" s="17">
        <f>IF(E143=0,"",SUM(F144:F147))</f>
        <v>0.5011458333333334</v>
      </c>
      <c r="G143" s="18">
        <v>0.4086921296296296</v>
      </c>
      <c r="H143" s="19">
        <v>0.437025462962963</v>
      </c>
      <c r="I143" s="19">
        <v>0.463599537037037</v>
      </c>
      <c r="J143" s="19">
        <v>0.4919675925925926</v>
      </c>
      <c r="K143" s="19">
        <v>0.5195717592592592</v>
      </c>
      <c r="L143" s="19">
        <v>0.547349537037037</v>
      </c>
      <c r="M143" s="19">
        <v>0.5736805555555555</v>
      </c>
      <c r="N143" s="19">
        <v>0.6009027777777778</v>
      </c>
      <c r="O143" s="19">
        <v>0.6300694444444445</v>
      </c>
      <c r="P143" s="19">
        <v>0.6576157407407407</v>
      </c>
      <c r="Q143" s="19">
        <v>0.6847569444444445</v>
      </c>
      <c r="R143" s="19">
        <v>0.7134953703703704</v>
      </c>
      <c r="S143" s="19">
        <v>0.7454166666666667</v>
      </c>
      <c r="T143" s="19">
        <v>0.7770717592592593</v>
      </c>
      <c r="U143" s="19">
        <v>0.8092476851851852</v>
      </c>
      <c r="V143" s="19">
        <v>0.8418865740740741</v>
      </c>
      <c r="W143" s="19">
        <v>0.8770486111111112</v>
      </c>
      <c r="X143" s="19"/>
      <c r="Y143" s="19"/>
      <c r="Z143" s="19"/>
      <c r="AA143" s="19"/>
      <c r="AB143" s="19"/>
      <c r="AC143" s="20"/>
      <c r="AD143" s="20"/>
    </row>
    <row r="144" spans="1:30" ht="12.75">
      <c r="A144" s="21"/>
      <c r="B144" s="21"/>
      <c r="C144" s="22">
        <v>544</v>
      </c>
      <c r="D144" s="23" t="s">
        <v>176</v>
      </c>
      <c r="E144" s="24">
        <f>COUNTIF(G144:AB144,"&gt;0")</f>
        <v>4</v>
      </c>
      <c r="F144" s="25">
        <f>IF(E144=0,"",SUM(G144:AB144))</f>
        <v>0.1153125</v>
      </c>
      <c r="G144" s="26"/>
      <c r="H144" s="26">
        <v>0.028333333333333332</v>
      </c>
      <c r="I144" s="26"/>
      <c r="J144" s="26"/>
      <c r="K144" s="26"/>
      <c r="L144" s="26">
        <v>0.027777777777777776</v>
      </c>
      <c r="M144" s="26"/>
      <c r="N144" s="26"/>
      <c r="O144" s="26"/>
      <c r="P144" s="26">
        <v>0.027546296296296294</v>
      </c>
      <c r="Q144" s="26"/>
      <c r="R144" s="26"/>
      <c r="S144" s="26"/>
      <c r="T144" s="26">
        <v>0.031655092592592596</v>
      </c>
      <c r="U144" s="26"/>
      <c r="V144" s="26"/>
      <c r="W144" s="26"/>
      <c r="X144" s="26"/>
      <c r="Y144" s="26"/>
      <c r="Z144" s="26"/>
      <c r="AA144" s="26"/>
      <c r="AB144" s="26"/>
      <c r="AC144" s="27">
        <f>MIN(G144:AB144)</f>
        <v>0.027546296296296294</v>
      </c>
      <c r="AD144" s="27">
        <f>MAX(G144:AB144)</f>
        <v>0.031655092592592596</v>
      </c>
    </row>
    <row r="145" spans="1:30" ht="12.75">
      <c r="A145" s="28"/>
      <c r="B145" s="28"/>
      <c r="C145" s="22">
        <v>545</v>
      </c>
      <c r="D145" s="23" t="s">
        <v>177</v>
      </c>
      <c r="E145" s="24">
        <f>COUNTIF(G145:AB145,"&gt;0")</f>
        <v>5</v>
      </c>
      <c r="F145" s="25">
        <f>IF(E145=0,"",SUM(G145:AB145))</f>
        <v>0.15664351851851854</v>
      </c>
      <c r="G145" s="26">
        <v>0.032789351851851854</v>
      </c>
      <c r="H145" s="26"/>
      <c r="I145" s="26"/>
      <c r="J145" s="26"/>
      <c r="K145" s="26">
        <v>0.027604166666666666</v>
      </c>
      <c r="L145" s="26"/>
      <c r="M145" s="26"/>
      <c r="N145" s="26"/>
      <c r="O145" s="26">
        <v>0.029166666666666664</v>
      </c>
      <c r="P145" s="26"/>
      <c r="Q145" s="26"/>
      <c r="R145" s="26"/>
      <c r="S145" s="26">
        <v>0.0319212962962963</v>
      </c>
      <c r="T145" s="26"/>
      <c r="U145" s="26"/>
      <c r="V145" s="26"/>
      <c r="W145" s="26">
        <v>0.03516203703703704</v>
      </c>
      <c r="X145" s="26"/>
      <c r="Y145" s="26"/>
      <c r="Z145" s="26"/>
      <c r="AA145" s="26"/>
      <c r="AB145" s="26"/>
      <c r="AC145" s="27">
        <f>MIN(G145:AB145)</f>
        <v>0.027604166666666666</v>
      </c>
      <c r="AD145" s="27">
        <f>MAX(G145:AB145)</f>
        <v>0.03516203703703704</v>
      </c>
    </row>
    <row r="146" spans="1:30" ht="12.75">
      <c r="A146" s="28"/>
      <c r="B146" s="28"/>
      <c r="C146" s="22">
        <v>546</v>
      </c>
      <c r="D146" s="23" t="s">
        <v>178</v>
      </c>
      <c r="E146" s="24">
        <f>COUNTIF(G146:AB146,"&gt;0")</f>
        <v>4</v>
      </c>
      <c r="F146" s="25">
        <f>IF(E146=0,"",SUM(G146:AB146))</f>
        <v>0.1169675925925926</v>
      </c>
      <c r="G146" s="26"/>
      <c r="H146" s="26"/>
      <c r="I146" s="26"/>
      <c r="J146" s="26">
        <v>0.02836805555555556</v>
      </c>
      <c r="K146" s="26"/>
      <c r="L146" s="26"/>
      <c r="M146" s="26"/>
      <c r="N146" s="26">
        <v>0.027222222222222228</v>
      </c>
      <c r="O146" s="26"/>
      <c r="P146" s="26"/>
      <c r="Q146" s="26"/>
      <c r="R146" s="26">
        <v>0.028738425925925928</v>
      </c>
      <c r="S146" s="26"/>
      <c r="T146" s="26"/>
      <c r="U146" s="26"/>
      <c r="V146" s="26">
        <v>0.03263888888888889</v>
      </c>
      <c r="W146" s="26"/>
      <c r="X146" s="26"/>
      <c r="Y146" s="26"/>
      <c r="Z146" s="26"/>
      <c r="AA146" s="26"/>
      <c r="AB146" s="26"/>
      <c r="AC146" s="27">
        <f>MIN(G146:AB146)</f>
        <v>0.027222222222222228</v>
      </c>
      <c r="AD146" s="27">
        <f>MAX(G146:AB146)</f>
        <v>0.03263888888888889</v>
      </c>
    </row>
    <row r="147" spans="1:30" ht="12.75">
      <c r="A147" s="21"/>
      <c r="B147" s="21"/>
      <c r="C147" s="22">
        <v>547</v>
      </c>
      <c r="D147" s="23" t="s">
        <v>179</v>
      </c>
      <c r="E147" s="24">
        <f>COUNTIF(G147:AB147,"&gt;0")</f>
        <v>4</v>
      </c>
      <c r="F147" s="25">
        <f>IF(E147=0,"",SUM(G147:AB147))</f>
        <v>0.11222222222222222</v>
      </c>
      <c r="G147" s="26"/>
      <c r="H147" s="26"/>
      <c r="I147" s="26">
        <v>0.026574074074074073</v>
      </c>
      <c r="J147" s="26"/>
      <c r="K147" s="26"/>
      <c r="L147" s="26"/>
      <c r="M147" s="26">
        <v>0.026331018518518517</v>
      </c>
      <c r="N147" s="26"/>
      <c r="O147" s="26"/>
      <c r="P147" s="26"/>
      <c r="Q147" s="26">
        <v>0.027141203703703706</v>
      </c>
      <c r="R147" s="26"/>
      <c r="S147" s="26"/>
      <c r="T147" s="26"/>
      <c r="U147" s="26">
        <v>0.03217592592592593</v>
      </c>
      <c r="V147" s="26"/>
      <c r="W147" s="26"/>
      <c r="X147" s="26"/>
      <c r="Y147" s="26"/>
      <c r="Z147" s="26"/>
      <c r="AA147" s="26"/>
      <c r="AB147" s="26"/>
      <c r="AC147" s="27">
        <f>MIN(G147:AB147)</f>
        <v>0.026331018518518517</v>
      </c>
      <c r="AD147" s="27">
        <f>MAX(G147:AB147)</f>
        <v>0.03217592592592593</v>
      </c>
    </row>
    <row r="148" spans="1:30" ht="20.25">
      <c r="A148" s="13">
        <v>30</v>
      </c>
      <c r="B148" s="13">
        <v>90</v>
      </c>
      <c r="C148" s="14"/>
      <c r="D148" s="15" t="s">
        <v>180</v>
      </c>
      <c r="E148" s="16">
        <f>SUM(E149:E152)</f>
        <v>17</v>
      </c>
      <c r="F148" s="17">
        <f>IF(E148=0,"",SUM(F149:F152))</f>
        <v>0.504548611111111</v>
      </c>
      <c r="G148" s="18">
        <v>0.409849537037037</v>
      </c>
      <c r="H148" s="19">
        <v>0.4368518518518518</v>
      </c>
      <c r="I148" s="19">
        <v>0.46283564814814815</v>
      </c>
      <c r="J148" s="19">
        <v>0.49199074074074073</v>
      </c>
      <c r="K148" s="19">
        <v>0.5236805555555556</v>
      </c>
      <c r="L148" s="19">
        <v>0.5502314814814815</v>
      </c>
      <c r="M148" s="19">
        <v>0.5766782407407408</v>
      </c>
      <c r="N148" s="19">
        <v>0.6055671296296297</v>
      </c>
      <c r="O148" s="19">
        <v>0.6352777777777777</v>
      </c>
      <c r="P148" s="19">
        <v>0.6629166666666667</v>
      </c>
      <c r="Q148" s="19">
        <v>0.6897337962962963</v>
      </c>
      <c r="R148" s="19">
        <v>0.7200462962962964</v>
      </c>
      <c r="S148" s="19">
        <v>0.753125</v>
      </c>
      <c r="T148" s="19">
        <v>0.7859606481481481</v>
      </c>
      <c r="U148" s="19">
        <v>0.8167013888888889</v>
      </c>
      <c r="V148" s="19">
        <v>0.849386574074074</v>
      </c>
      <c r="W148" s="19">
        <v>0.8804513888888889</v>
      </c>
      <c r="X148" s="19"/>
      <c r="Y148" s="19"/>
      <c r="Z148" s="19"/>
      <c r="AA148" s="19"/>
      <c r="AB148" s="19"/>
      <c r="AC148" s="20"/>
      <c r="AD148" s="20"/>
    </row>
    <row r="149" spans="1:30" ht="12.75">
      <c r="A149" s="21"/>
      <c r="B149" s="21"/>
      <c r="C149" s="22">
        <v>512</v>
      </c>
      <c r="D149" s="23" t="s">
        <v>181</v>
      </c>
      <c r="E149" s="24">
        <f>COUNTIF(G149:AB149,"&gt;0")</f>
        <v>4</v>
      </c>
      <c r="F149" s="25">
        <f>IF(E149=0,"",SUM(G149:AB149))</f>
        <v>0.12104166666666666</v>
      </c>
      <c r="G149" s="26"/>
      <c r="H149" s="26"/>
      <c r="I149" s="26"/>
      <c r="J149" s="26">
        <v>0.029155092592592594</v>
      </c>
      <c r="K149" s="26"/>
      <c r="L149" s="26"/>
      <c r="M149" s="26"/>
      <c r="N149" s="26">
        <v>0.02888888888888889</v>
      </c>
      <c r="O149" s="26"/>
      <c r="P149" s="26"/>
      <c r="Q149" s="26"/>
      <c r="R149" s="26">
        <v>0.0303125</v>
      </c>
      <c r="S149" s="26"/>
      <c r="T149" s="26"/>
      <c r="U149" s="26"/>
      <c r="V149" s="26">
        <v>0.032685185185185185</v>
      </c>
      <c r="W149" s="26"/>
      <c r="X149" s="26"/>
      <c r="Y149" s="26"/>
      <c r="Z149" s="26"/>
      <c r="AA149" s="26"/>
      <c r="AB149" s="26"/>
      <c r="AC149" s="27">
        <f>MIN(G149:AB149)</f>
        <v>0.02888888888888889</v>
      </c>
      <c r="AD149" s="27">
        <f>MAX(G149:AB149)</f>
        <v>0.032685185185185185</v>
      </c>
    </row>
    <row r="150" spans="1:30" ht="12.75">
      <c r="A150" s="28"/>
      <c r="B150" s="28"/>
      <c r="C150" s="22">
        <v>513</v>
      </c>
      <c r="D150" s="23" t="s">
        <v>182</v>
      </c>
      <c r="E150" s="24">
        <f>COUNTIF(G150:AB150,"&gt;0")</f>
        <v>4</v>
      </c>
      <c r="F150" s="25">
        <f>IF(E150=0,"",SUM(G150:AB150))</f>
        <v>0.12842592592592594</v>
      </c>
      <c r="G150" s="26">
        <v>0.03394675925925926</v>
      </c>
      <c r="H150" s="26"/>
      <c r="I150" s="26"/>
      <c r="J150" s="26"/>
      <c r="K150" s="26">
        <v>0.031689814814814816</v>
      </c>
      <c r="L150" s="26"/>
      <c r="M150" s="26"/>
      <c r="N150" s="26"/>
      <c r="O150" s="26">
        <v>0.02971064814814815</v>
      </c>
      <c r="P150" s="26"/>
      <c r="Q150" s="26"/>
      <c r="R150" s="26"/>
      <c r="S150" s="26">
        <v>0.0330787037037037</v>
      </c>
      <c r="T150" s="26"/>
      <c r="U150" s="26"/>
      <c r="V150" s="26"/>
      <c r="W150" s="26"/>
      <c r="X150" s="26"/>
      <c r="Y150" s="26"/>
      <c r="Z150" s="26"/>
      <c r="AA150" s="26"/>
      <c r="AB150" s="26"/>
      <c r="AC150" s="27">
        <f>MIN(G150:AB150)</f>
        <v>0.02971064814814815</v>
      </c>
      <c r="AD150" s="27">
        <f>MAX(G150:AB150)</f>
        <v>0.03394675925925926</v>
      </c>
    </row>
    <row r="151" spans="1:30" ht="12.75">
      <c r="A151" s="28"/>
      <c r="B151" s="28"/>
      <c r="C151" s="22">
        <v>514</v>
      </c>
      <c r="D151" s="23" t="s">
        <v>183</v>
      </c>
      <c r="E151" s="24">
        <f>COUNTIF(G151:AB151,"&gt;0")</f>
        <v>5</v>
      </c>
      <c r="F151" s="25">
        <f>IF(E151=0,"",SUM(G151:AB151))</f>
        <v>0.14105324074074074</v>
      </c>
      <c r="G151" s="26"/>
      <c r="H151" s="26"/>
      <c r="I151" s="26">
        <v>0.025983796296296297</v>
      </c>
      <c r="J151" s="26"/>
      <c r="K151" s="26"/>
      <c r="L151" s="26"/>
      <c r="M151" s="26">
        <v>0.026446759259259264</v>
      </c>
      <c r="N151" s="26"/>
      <c r="O151" s="26"/>
      <c r="P151" s="26"/>
      <c r="Q151" s="26">
        <v>0.02681712962962963</v>
      </c>
      <c r="R151" s="26"/>
      <c r="S151" s="26"/>
      <c r="T151" s="26"/>
      <c r="U151" s="26">
        <v>0.03074074074074074</v>
      </c>
      <c r="V151" s="26"/>
      <c r="W151" s="26">
        <v>0.031064814814814812</v>
      </c>
      <c r="X151" s="26"/>
      <c r="Y151" s="26"/>
      <c r="Z151" s="26"/>
      <c r="AA151" s="26"/>
      <c r="AB151" s="26"/>
      <c r="AC151" s="27">
        <f>MIN(G151:AB151)</f>
        <v>0.025983796296296297</v>
      </c>
      <c r="AD151" s="27">
        <f>MAX(G151:AB151)</f>
        <v>0.031064814814814812</v>
      </c>
    </row>
    <row r="152" spans="1:30" ht="12.75">
      <c r="A152" s="21"/>
      <c r="B152" s="21"/>
      <c r="C152" s="22">
        <v>515</v>
      </c>
      <c r="D152" s="23" t="s">
        <v>184</v>
      </c>
      <c r="E152" s="24">
        <f>COUNTIF(G152:AB152,"&gt;0")</f>
        <v>4</v>
      </c>
      <c r="F152" s="25">
        <f>IF(E152=0,"",SUM(G152:AB152))</f>
        <v>0.11402777777777778</v>
      </c>
      <c r="G152" s="26"/>
      <c r="H152" s="26">
        <v>0.027002314814814812</v>
      </c>
      <c r="I152" s="26"/>
      <c r="J152" s="26"/>
      <c r="K152" s="26"/>
      <c r="L152" s="26">
        <v>0.026550925925925926</v>
      </c>
      <c r="M152" s="26"/>
      <c r="N152" s="26"/>
      <c r="O152" s="26"/>
      <c r="P152" s="26">
        <v>0.02763888888888889</v>
      </c>
      <c r="Q152" s="26"/>
      <c r="R152" s="26"/>
      <c r="S152" s="26"/>
      <c r="T152" s="26">
        <v>0.03283564814814815</v>
      </c>
      <c r="U152" s="26"/>
      <c r="V152" s="26"/>
      <c r="W152" s="26"/>
      <c r="X152" s="26"/>
      <c r="Y152" s="26"/>
      <c r="Z152" s="26"/>
      <c r="AA152" s="26"/>
      <c r="AB152" s="26"/>
      <c r="AC152" s="27">
        <f>MIN(G152:AB152)</f>
        <v>0.026550925925925926</v>
      </c>
      <c r="AD152" s="27">
        <f>MAX(G152:AB152)</f>
        <v>0.03283564814814815</v>
      </c>
    </row>
    <row r="153" spans="1:30" ht="20.25">
      <c r="A153" s="13">
        <v>31</v>
      </c>
      <c r="B153" s="13">
        <v>92</v>
      </c>
      <c r="C153" s="14"/>
      <c r="D153" s="15" t="s">
        <v>185</v>
      </c>
      <c r="E153" s="16">
        <f>SUM(E154:E157)</f>
        <v>17</v>
      </c>
      <c r="F153" s="17">
        <f>IF(E153=0,"",SUM(F154:F157))</f>
        <v>0.5091203703703704</v>
      </c>
      <c r="G153" s="18">
        <v>0.40872685185185187</v>
      </c>
      <c r="H153" s="19">
        <v>0.4381712962962963</v>
      </c>
      <c r="I153" s="19">
        <v>0.46716435185185184</v>
      </c>
      <c r="J153" s="19">
        <v>0.4938194444444444</v>
      </c>
      <c r="K153" s="19">
        <v>0.5221180555555556</v>
      </c>
      <c r="L153" s="19">
        <v>0.5521990740740741</v>
      </c>
      <c r="M153" s="19">
        <v>0.5860069444444445</v>
      </c>
      <c r="N153" s="19">
        <v>0.6102546296296296</v>
      </c>
      <c r="O153" s="19">
        <v>0.6393518518518518</v>
      </c>
      <c r="P153" s="19">
        <v>0.6698495370370371</v>
      </c>
      <c r="Q153" s="19">
        <v>0.6990162037037037</v>
      </c>
      <c r="R153" s="19">
        <v>0.7243287037037037</v>
      </c>
      <c r="S153" s="19">
        <v>0.7556597222222222</v>
      </c>
      <c r="T153" s="19">
        <v>0.7915162037037037</v>
      </c>
      <c r="U153" s="19">
        <v>0.8258449074074075</v>
      </c>
      <c r="V153" s="19">
        <v>0.8546875</v>
      </c>
      <c r="W153" s="19">
        <v>0.8850231481481482</v>
      </c>
      <c r="X153" s="19"/>
      <c r="Y153" s="19"/>
      <c r="Z153" s="19"/>
      <c r="AA153" s="19"/>
      <c r="AB153" s="19"/>
      <c r="AC153" s="20"/>
      <c r="AD153" s="20"/>
    </row>
    <row r="154" spans="1:30" ht="12.75">
      <c r="A154" s="21"/>
      <c r="B154" s="21"/>
      <c r="C154" s="22">
        <v>496</v>
      </c>
      <c r="D154" s="23" t="s">
        <v>186</v>
      </c>
      <c r="E154" s="24">
        <f>COUNTIF(G154:AB154,"&gt;0")</f>
        <v>5</v>
      </c>
      <c r="F154" s="25">
        <f>IF(E154=0,"",SUM(G154:AB154))</f>
        <v>0.1353935185185185</v>
      </c>
      <c r="G154" s="26"/>
      <c r="H154" s="26"/>
      <c r="I154" s="26"/>
      <c r="J154" s="26">
        <v>0.02665509259259259</v>
      </c>
      <c r="K154" s="26"/>
      <c r="L154" s="26"/>
      <c r="M154" s="26"/>
      <c r="N154" s="26">
        <v>0.02424768518518518</v>
      </c>
      <c r="O154" s="26"/>
      <c r="P154" s="26"/>
      <c r="Q154" s="26"/>
      <c r="R154" s="26">
        <v>0.0253125</v>
      </c>
      <c r="S154" s="26"/>
      <c r="T154" s="26"/>
      <c r="U154" s="26"/>
      <c r="V154" s="26">
        <v>0.02884259259259259</v>
      </c>
      <c r="W154" s="26">
        <v>0.030335648148148143</v>
      </c>
      <c r="X154" s="26"/>
      <c r="Y154" s="26"/>
      <c r="Z154" s="26"/>
      <c r="AA154" s="26"/>
      <c r="AB154" s="26"/>
      <c r="AC154" s="27">
        <f>MIN(G154:AB154)</f>
        <v>0.02424768518518518</v>
      </c>
      <c r="AD154" s="27">
        <f>MAX(G154:AB154)</f>
        <v>0.030335648148148143</v>
      </c>
    </row>
    <row r="155" spans="1:30" ht="12.75">
      <c r="A155" s="28"/>
      <c r="B155" s="28"/>
      <c r="C155" s="22">
        <v>497</v>
      </c>
      <c r="D155" s="23" t="s">
        <v>187</v>
      </c>
      <c r="E155" s="24">
        <f>COUNTIF(G155:AB155,"&gt;0")</f>
        <v>4</v>
      </c>
      <c r="F155" s="25">
        <f>IF(E155=0,"",SUM(G155:AB155))</f>
        <v>0.12587962962962962</v>
      </c>
      <c r="G155" s="26"/>
      <c r="H155" s="26">
        <v>0.029444444444444443</v>
      </c>
      <c r="I155" s="26"/>
      <c r="J155" s="26"/>
      <c r="K155" s="26"/>
      <c r="L155" s="26">
        <v>0.03008101851851852</v>
      </c>
      <c r="M155" s="26"/>
      <c r="N155" s="26"/>
      <c r="O155" s="26"/>
      <c r="P155" s="26">
        <v>0.030497685185185183</v>
      </c>
      <c r="Q155" s="26"/>
      <c r="R155" s="26"/>
      <c r="S155" s="26"/>
      <c r="T155" s="26">
        <v>0.03585648148148148</v>
      </c>
      <c r="U155" s="26"/>
      <c r="V155" s="26"/>
      <c r="W155" s="26"/>
      <c r="X155" s="26"/>
      <c r="Y155" s="26"/>
      <c r="Z155" s="26"/>
      <c r="AA155" s="26"/>
      <c r="AB155" s="26"/>
      <c r="AC155" s="27">
        <f>MIN(G155:AB155)</f>
        <v>0.029444444444444443</v>
      </c>
      <c r="AD155" s="27">
        <f>MAX(G155:AB155)</f>
        <v>0.03585648148148148</v>
      </c>
    </row>
    <row r="156" spans="1:30" ht="12.75">
      <c r="A156" s="28"/>
      <c r="B156" s="28"/>
      <c r="C156" s="22">
        <v>498</v>
      </c>
      <c r="D156" s="23" t="s">
        <v>188</v>
      </c>
      <c r="E156" s="24">
        <f>COUNTIF(G156:AB156,"&gt;0")</f>
        <v>4</v>
      </c>
      <c r="F156" s="25">
        <f>IF(E156=0,"",SUM(G156:AB156))</f>
        <v>0.12155092592592592</v>
      </c>
      <c r="G156" s="26">
        <v>0.032824074074074075</v>
      </c>
      <c r="H156" s="26"/>
      <c r="I156" s="26"/>
      <c r="J156" s="26"/>
      <c r="K156" s="26">
        <v>0.02829861111111111</v>
      </c>
      <c r="L156" s="26"/>
      <c r="M156" s="26"/>
      <c r="N156" s="26"/>
      <c r="O156" s="26">
        <v>0.029097222222222222</v>
      </c>
      <c r="P156" s="26"/>
      <c r="Q156" s="26"/>
      <c r="R156" s="26"/>
      <c r="S156" s="26">
        <v>0.031331018518518515</v>
      </c>
      <c r="T156" s="26"/>
      <c r="U156" s="26"/>
      <c r="V156" s="26"/>
      <c r="W156" s="26"/>
      <c r="X156" s="26"/>
      <c r="Y156" s="26"/>
      <c r="Z156" s="26"/>
      <c r="AA156" s="26"/>
      <c r="AB156" s="26"/>
      <c r="AC156" s="27">
        <f>MIN(G156:AB156)</f>
        <v>0.02829861111111111</v>
      </c>
      <c r="AD156" s="27">
        <f>MAX(G156:AB156)</f>
        <v>0.032824074074074075</v>
      </c>
    </row>
    <row r="157" spans="1:30" ht="12.75">
      <c r="A157" s="21"/>
      <c r="B157" s="21"/>
      <c r="C157" s="22">
        <v>499</v>
      </c>
      <c r="D157" s="23" t="s">
        <v>189</v>
      </c>
      <c r="E157" s="24">
        <f>COUNTIF(G157:AB157,"&gt;0")</f>
        <v>4</v>
      </c>
      <c r="F157" s="25">
        <f>IF(E157=0,"",SUM(G157:AB157))</f>
        <v>0.1262962962962963</v>
      </c>
      <c r="G157" s="26"/>
      <c r="H157" s="26"/>
      <c r="I157" s="26">
        <v>0.028993055555555553</v>
      </c>
      <c r="J157" s="26"/>
      <c r="K157" s="26"/>
      <c r="L157" s="26"/>
      <c r="M157" s="26">
        <v>0.03380787037037037</v>
      </c>
      <c r="N157" s="26"/>
      <c r="O157" s="26"/>
      <c r="P157" s="26"/>
      <c r="Q157" s="26">
        <v>0.029166666666666664</v>
      </c>
      <c r="R157" s="26"/>
      <c r="S157" s="26"/>
      <c r="T157" s="26"/>
      <c r="U157" s="26">
        <v>0.0343287037037037</v>
      </c>
      <c r="V157" s="26"/>
      <c r="W157" s="26"/>
      <c r="X157" s="26"/>
      <c r="Y157" s="26"/>
      <c r="Z157" s="26"/>
      <c r="AA157" s="26"/>
      <c r="AB157" s="26"/>
      <c r="AC157" s="27">
        <f>MIN(G157:AB157)</f>
        <v>0.028993055555555553</v>
      </c>
      <c r="AD157" s="27">
        <f>MAX(G157:AB157)</f>
        <v>0.0343287037037037</v>
      </c>
    </row>
    <row r="158" spans="1:30" ht="20.25">
      <c r="A158" s="13">
        <v>32</v>
      </c>
      <c r="B158" s="13">
        <v>94</v>
      </c>
      <c r="C158" s="14"/>
      <c r="D158" s="15" t="s">
        <v>190</v>
      </c>
      <c r="E158" s="16">
        <f>SUM(E159:E162)</f>
        <v>17</v>
      </c>
      <c r="F158" s="17">
        <f>IF(E158=0,"",SUM(F159:F162))</f>
        <v>0.5126041666666667</v>
      </c>
      <c r="G158" s="18">
        <v>0.4087731481481482</v>
      </c>
      <c r="H158" s="19">
        <v>0.4329282407407407</v>
      </c>
      <c r="I158" s="19">
        <v>0.4621527777777778</v>
      </c>
      <c r="J158" s="19">
        <v>0.4905671296296296</v>
      </c>
      <c r="K158" s="19">
        <v>0.5192013888888889</v>
      </c>
      <c r="L158" s="19">
        <v>0.5425925925925926</v>
      </c>
      <c r="M158" s="19">
        <v>0.572962962962963</v>
      </c>
      <c r="N158" s="19">
        <v>0.6026041666666667</v>
      </c>
      <c r="O158" s="19">
        <v>0.6358333333333334</v>
      </c>
      <c r="P158" s="19">
        <v>0.6598726851851852</v>
      </c>
      <c r="Q158" s="19">
        <v>0.6939699074074074</v>
      </c>
      <c r="R158" s="19">
        <v>0.7246412037037038</v>
      </c>
      <c r="S158" s="19">
        <v>0.7571064814814815</v>
      </c>
      <c r="T158" s="19">
        <v>0.7846180555555556</v>
      </c>
      <c r="U158" s="19">
        <v>0.8199189814814815</v>
      </c>
      <c r="V158" s="19">
        <v>0.8550810185185185</v>
      </c>
      <c r="W158" s="19">
        <v>0.8885069444444444</v>
      </c>
      <c r="X158" s="19"/>
      <c r="Y158" s="19"/>
      <c r="Z158" s="19"/>
      <c r="AA158" s="19"/>
      <c r="AB158" s="19"/>
      <c r="AC158" s="20"/>
      <c r="AD158" s="20"/>
    </row>
    <row r="159" spans="1:30" ht="12.75">
      <c r="A159" s="21"/>
      <c r="B159" s="21"/>
      <c r="C159" s="22">
        <v>452</v>
      </c>
      <c r="D159" s="23" t="s">
        <v>191</v>
      </c>
      <c r="E159" s="24">
        <f>COUNTIF(G159:AB159,"&gt;0")</f>
        <v>4</v>
      </c>
      <c r="F159" s="25">
        <f>IF(E159=0,"",SUM(G159:AB159))</f>
        <v>0.12899305555555557</v>
      </c>
      <c r="G159" s="26"/>
      <c r="H159" s="26"/>
      <c r="I159" s="26">
        <v>0.02922453703703704</v>
      </c>
      <c r="J159" s="26"/>
      <c r="K159" s="26"/>
      <c r="L159" s="26"/>
      <c r="M159" s="26">
        <v>0.03037037037037037</v>
      </c>
      <c r="N159" s="26"/>
      <c r="O159" s="26"/>
      <c r="P159" s="26"/>
      <c r="Q159" s="26">
        <v>0.03409722222222222</v>
      </c>
      <c r="R159" s="26"/>
      <c r="S159" s="26"/>
      <c r="T159" s="26"/>
      <c r="U159" s="26">
        <v>0.03530092592592592</v>
      </c>
      <c r="V159" s="26"/>
      <c r="W159" s="26"/>
      <c r="X159" s="26"/>
      <c r="Y159" s="26"/>
      <c r="Z159" s="26"/>
      <c r="AA159" s="26"/>
      <c r="AB159" s="26"/>
      <c r="AC159" s="27">
        <f>MIN(G159:AB159)</f>
        <v>0.02922453703703704</v>
      </c>
      <c r="AD159" s="27">
        <f>MAX(G159:AB159)</f>
        <v>0.03530092592592592</v>
      </c>
    </row>
    <row r="160" spans="1:30" ht="12.75">
      <c r="A160" s="28"/>
      <c r="B160" s="28"/>
      <c r="C160" s="22">
        <v>453</v>
      </c>
      <c r="D160" s="23" t="s">
        <v>192</v>
      </c>
      <c r="E160" s="24">
        <f>COUNTIF(G160:AB160,"&gt;0")</f>
        <v>4</v>
      </c>
      <c r="F160" s="25">
        <f>IF(E160=0,"",SUM(G160:AB160))</f>
        <v>0.09909722222222223</v>
      </c>
      <c r="G160" s="26"/>
      <c r="H160" s="26">
        <v>0.02415509259259259</v>
      </c>
      <c r="I160" s="26"/>
      <c r="J160" s="26"/>
      <c r="K160" s="26"/>
      <c r="L160" s="26">
        <v>0.023391203703703702</v>
      </c>
      <c r="M160" s="26"/>
      <c r="N160" s="26"/>
      <c r="O160" s="26"/>
      <c r="P160" s="26">
        <v>0.024039351851851853</v>
      </c>
      <c r="Q160" s="26"/>
      <c r="R160" s="26"/>
      <c r="S160" s="26"/>
      <c r="T160" s="26">
        <v>0.027511574074074074</v>
      </c>
      <c r="U160" s="26"/>
      <c r="V160" s="26"/>
      <c r="W160" s="26"/>
      <c r="X160" s="26"/>
      <c r="Y160" s="26"/>
      <c r="Z160" s="26"/>
      <c r="AA160" s="26"/>
      <c r="AB160" s="26"/>
      <c r="AC160" s="27">
        <f>MIN(G160:AB160)</f>
        <v>0.023391203703703702</v>
      </c>
      <c r="AD160" s="27">
        <f>MAX(G160:AB160)</f>
        <v>0.027511574074074074</v>
      </c>
    </row>
    <row r="161" spans="1:30" ht="12.75">
      <c r="A161" s="28"/>
      <c r="B161" s="28"/>
      <c r="C161" s="22">
        <v>454</v>
      </c>
      <c r="D161" s="23" t="s">
        <v>193</v>
      </c>
      <c r="E161" s="24">
        <f>COUNTIF(G161:AB161,"&gt;0")</f>
        <v>5</v>
      </c>
      <c r="F161" s="25">
        <f>IF(E161=0,"",SUM(G161:AB161))</f>
        <v>0.160625</v>
      </c>
      <c r="G161" s="26">
        <v>0.032870370370370376</v>
      </c>
      <c r="H161" s="26"/>
      <c r="I161" s="26"/>
      <c r="J161" s="26"/>
      <c r="K161" s="26">
        <v>0.028634259259259262</v>
      </c>
      <c r="L161" s="26"/>
      <c r="M161" s="26"/>
      <c r="N161" s="26"/>
      <c r="O161" s="26">
        <v>0.033229166666666664</v>
      </c>
      <c r="P161" s="26"/>
      <c r="Q161" s="26"/>
      <c r="R161" s="26"/>
      <c r="S161" s="26">
        <v>0.03246527777777778</v>
      </c>
      <c r="T161" s="26"/>
      <c r="U161" s="26"/>
      <c r="V161" s="26"/>
      <c r="W161" s="26">
        <v>0.03342592592592592</v>
      </c>
      <c r="X161" s="26"/>
      <c r="Y161" s="26"/>
      <c r="Z161" s="26"/>
      <c r="AA161" s="26"/>
      <c r="AB161" s="26"/>
      <c r="AC161" s="27">
        <f>MIN(G161:AB161)</f>
        <v>0.028634259259259262</v>
      </c>
      <c r="AD161" s="27">
        <f>MAX(G161:AB161)</f>
        <v>0.03342592592592592</v>
      </c>
    </row>
    <row r="162" spans="1:30" ht="12.75">
      <c r="A162" s="21"/>
      <c r="B162" s="21"/>
      <c r="C162" s="22">
        <v>455</v>
      </c>
      <c r="D162" s="23" t="s">
        <v>194</v>
      </c>
      <c r="E162" s="24">
        <f>COUNTIF(G162:AB162,"&gt;0")</f>
        <v>4</v>
      </c>
      <c r="F162" s="25">
        <f>IF(E162=0,"",SUM(G162:AB162))</f>
        <v>0.12388888888888888</v>
      </c>
      <c r="G162" s="26"/>
      <c r="H162" s="26"/>
      <c r="I162" s="26"/>
      <c r="J162" s="26">
        <v>0.028414351851851847</v>
      </c>
      <c r="K162" s="26"/>
      <c r="L162" s="26"/>
      <c r="M162" s="26"/>
      <c r="N162" s="26">
        <v>0.0296412037037037</v>
      </c>
      <c r="O162" s="26"/>
      <c r="P162" s="26"/>
      <c r="Q162" s="26"/>
      <c r="R162" s="26">
        <v>0.030671296296296294</v>
      </c>
      <c r="S162" s="26"/>
      <c r="T162" s="26"/>
      <c r="U162" s="26"/>
      <c r="V162" s="26">
        <v>0.03516203703703704</v>
      </c>
      <c r="W162" s="26"/>
      <c r="X162" s="26"/>
      <c r="Y162" s="26"/>
      <c r="Z162" s="26"/>
      <c r="AA162" s="26"/>
      <c r="AB162" s="26"/>
      <c r="AC162" s="27">
        <f>MIN(G162:AB162)</f>
        <v>0.028414351851851847</v>
      </c>
      <c r="AD162" s="27">
        <f>MAX(G162:AB162)</f>
        <v>0.03516203703703704</v>
      </c>
    </row>
    <row r="163" spans="1:30" ht="20.25">
      <c r="A163" s="13">
        <v>33</v>
      </c>
      <c r="B163" s="13">
        <v>96</v>
      </c>
      <c r="C163" s="14"/>
      <c r="D163" s="15" t="s">
        <v>195</v>
      </c>
      <c r="E163" s="16">
        <f>SUM(E164:E167)</f>
        <v>17</v>
      </c>
      <c r="F163" s="17">
        <f>IF(E163=0,"",SUM(F164:F167))</f>
        <v>0.5155902777777779</v>
      </c>
      <c r="G163" s="18">
        <v>0.4058333333333333</v>
      </c>
      <c r="H163" s="19">
        <v>0.4325</v>
      </c>
      <c r="I163" s="19">
        <v>0.46114583333333337</v>
      </c>
      <c r="J163" s="19">
        <v>0.4868171296296296</v>
      </c>
      <c r="K163" s="19">
        <v>0.5135995370370371</v>
      </c>
      <c r="L163" s="19">
        <v>0.5376504629629629</v>
      </c>
      <c r="M163" s="19">
        <v>0.562048611111111</v>
      </c>
      <c r="N163" s="19">
        <v>0.5986921296296296</v>
      </c>
      <c r="O163" s="19">
        <v>0.6256597222222222</v>
      </c>
      <c r="P163" s="19">
        <v>0.6544907407407408</v>
      </c>
      <c r="Q163" s="19">
        <v>0.6806481481481481</v>
      </c>
      <c r="R163" s="19">
        <v>0.7108796296296296</v>
      </c>
      <c r="S163" s="19">
        <v>0.7383217592592594</v>
      </c>
      <c r="T163" s="19">
        <v>0.7681828703703704</v>
      </c>
      <c r="U163" s="19">
        <v>0.7958680555555556</v>
      </c>
      <c r="V163" s="19">
        <v>0.8240162037037037</v>
      </c>
      <c r="W163" s="19">
        <v>0.8914930555555555</v>
      </c>
      <c r="X163" s="19"/>
      <c r="Y163" s="19"/>
      <c r="Z163" s="19"/>
      <c r="AA163" s="19"/>
      <c r="AB163" s="19"/>
      <c r="AC163" s="20"/>
      <c r="AD163" s="20"/>
    </row>
    <row r="164" spans="1:30" ht="12.75">
      <c r="A164" s="21"/>
      <c r="B164" s="21"/>
      <c r="C164" s="22">
        <v>560</v>
      </c>
      <c r="D164" s="23" t="s">
        <v>196</v>
      </c>
      <c r="E164" s="24">
        <f>COUNTIF(G164:AB164,"&gt;0")</f>
        <v>3</v>
      </c>
      <c r="F164" s="25">
        <f>IF(E164=0,"",SUM(G164:AB164))</f>
        <v>0.08572916666666668</v>
      </c>
      <c r="G164" s="26">
        <v>0.029930555555555557</v>
      </c>
      <c r="H164" s="26"/>
      <c r="I164" s="26"/>
      <c r="J164" s="26"/>
      <c r="K164" s="26"/>
      <c r="L164" s="26"/>
      <c r="M164" s="26"/>
      <c r="N164" s="26"/>
      <c r="O164" s="26">
        <v>0.026967592592592595</v>
      </c>
      <c r="P164" s="26">
        <v>0.02883101851851852</v>
      </c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7">
        <f>MIN(G164:AB164)</f>
        <v>0.026967592592592595</v>
      </c>
      <c r="AD164" s="27">
        <f>MAX(G164:AB164)</f>
        <v>0.029930555555555557</v>
      </c>
    </row>
    <row r="165" spans="1:30" ht="12.75">
      <c r="A165" s="28"/>
      <c r="B165" s="28"/>
      <c r="C165" s="22">
        <v>561</v>
      </c>
      <c r="D165" s="23" t="s">
        <v>197</v>
      </c>
      <c r="E165" s="24">
        <f>COUNTIF(G165:AB165,"&gt;0")</f>
        <v>4</v>
      </c>
      <c r="F165" s="25">
        <f>IF(E165=0,"",SUM(G165:AB165))</f>
        <v>0.10428240740740741</v>
      </c>
      <c r="G165" s="26"/>
      <c r="H165" s="26"/>
      <c r="I165" s="26"/>
      <c r="J165" s="26"/>
      <c r="K165" s="26"/>
      <c r="L165" s="26">
        <v>0.024050925925925924</v>
      </c>
      <c r="M165" s="26">
        <v>0.024398148148148145</v>
      </c>
      <c r="N165" s="26"/>
      <c r="O165" s="26"/>
      <c r="P165" s="26"/>
      <c r="Q165" s="26"/>
      <c r="R165" s="26"/>
      <c r="S165" s="26"/>
      <c r="T165" s="26"/>
      <c r="U165" s="26">
        <v>0.027685185185185188</v>
      </c>
      <c r="V165" s="26">
        <v>0.028148148148148148</v>
      </c>
      <c r="W165" s="26"/>
      <c r="X165" s="26"/>
      <c r="Y165" s="26"/>
      <c r="Z165" s="26"/>
      <c r="AA165" s="26"/>
      <c r="AB165" s="26"/>
      <c r="AC165" s="27">
        <f>MIN(G165:AB165)</f>
        <v>0.024050925925925924</v>
      </c>
      <c r="AD165" s="27">
        <f>MAX(G165:AB165)</f>
        <v>0.028148148148148148</v>
      </c>
    </row>
    <row r="166" spans="1:30" ht="12.75">
      <c r="A166" s="28"/>
      <c r="B166" s="28"/>
      <c r="C166" s="22">
        <v>562</v>
      </c>
      <c r="D166" s="23" t="s">
        <v>198</v>
      </c>
      <c r="E166" s="24">
        <f>COUNTIF(G166:AB166,"&gt;0")</f>
        <v>4</v>
      </c>
      <c r="F166" s="25">
        <f>IF(E166=0,"",SUM(G166:AB166))</f>
        <v>0.11170138888888889</v>
      </c>
      <c r="G166" s="26"/>
      <c r="H166" s="26">
        <v>0.02666666666666667</v>
      </c>
      <c r="I166" s="26">
        <v>0.028645833333333332</v>
      </c>
      <c r="J166" s="26"/>
      <c r="K166" s="26"/>
      <c r="L166" s="26"/>
      <c r="M166" s="26"/>
      <c r="N166" s="26"/>
      <c r="O166" s="26"/>
      <c r="P166" s="26"/>
      <c r="Q166" s="26">
        <v>0.026157407407407407</v>
      </c>
      <c r="R166" s="26">
        <v>0.03023148148148148</v>
      </c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7">
        <f>MIN(G166:AB166)</f>
        <v>0.026157407407407407</v>
      </c>
      <c r="AD166" s="27">
        <f>MAX(G166:AB166)</f>
        <v>0.03023148148148148</v>
      </c>
    </row>
    <row r="167" spans="1:30" ht="12.75">
      <c r="A167" s="21"/>
      <c r="B167" s="21"/>
      <c r="C167" s="22">
        <v>563</v>
      </c>
      <c r="D167" s="23" t="s">
        <v>199</v>
      </c>
      <c r="E167" s="24">
        <f>COUNTIF(G167:AB167,"&gt;0")</f>
        <v>6</v>
      </c>
      <c r="F167" s="25">
        <f>IF(E167=0,"",SUM(G167:AB167))</f>
        <v>0.2138773148148148</v>
      </c>
      <c r="G167" s="26"/>
      <c r="H167" s="26"/>
      <c r="I167" s="26"/>
      <c r="J167" s="26">
        <v>0.0256712962962963</v>
      </c>
      <c r="K167" s="26">
        <v>0.026782407407407408</v>
      </c>
      <c r="L167" s="26"/>
      <c r="M167" s="26"/>
      <c r="N167" s="26">
        <v>0.03664351851851852</v>
      </c>
      <c r="O167" s="26"/>
      <c r="P167" s="26"/>
      <c r="Q167" s="26"/>
      <c r="R167" s="26"/>
      <c r="S167" s="26">
        <v>0.027442129629629632</v>
      </c>
      <c r="T167" s="26">
        <v>0.029861111111111113</v>
      </c>
      <c r="U167" s="26"/>
      <c r="V167" s="26"/>
      <c r="W167" s="26">
        <v>0.06747685185185186</v>
      </c>
      <c r="X167" s="26"/>
      <c r="Y167" s="26"/>
      <c r="Z167" s="26"/>
      <c r="AA167" s="26"/>
      <c r="AB167" s="26"/>
      <c r="AC167" s="27">
        <f>MIN(G167:AB167)</f>
        <v>0.0256712962962963</v>
      </c>
      <c r="AD167" s="27">
        <f>MAX(G167:AB167)</f>
        <v>0.06747685185185186</v>
      </c>
    </row>
    <row r="168" spans="1:30" ht="20.25">
      <c r="A168" s="13">
        <v>34</v>
      </c>
      <c r="B168" s="13">
        <v>100</v>
      </c>
      <c r="C168" s="14"/>
      <c r="D168" s="15" t="s">
        <v>200</v>
      </c>
      <c r="E168" s="16">
        <f>SUM(E169:E172)</f>
        <v>17</v>
      </c>
      <c r="F168" s="17">
        <f>IF(E168=0,"",SUM(F169:F172))</f>
        <v>0.5214814814814815</v>
      </c>
      <c r="G168" s="18">
        <v>0.4063888888888889</v>
      </c>
      <c r="H168" s="19">
        <v>0.43247685185185186</v>
      </c>
      <c r="I168" s="19">
        <v>0.46113425925925927</v>
      </c>
      <c r="J168" s="19">
        <v>0.49386574074074074</v>
      </c>
      <c r="K168" s="19">
        <v>0.5220254629629629</v>
      </c>
      <c r="L168" s="19">
        <v>0.547974537037037</v>
      </c>
      <c r="M168" s="19">
        <v>0.5773611111111111</v>
      </c>
      <c r="N168" s="19">
        <v>0.6078935185185185</v>
      </c>
      <c r="O168" s="19">
        <v>0.6360416666666667</v>
      </c>
      <c r="P168" s="19">
        <v>0.6626967592592593</v>
      </c>
      <c r="Q168" s="19">
        <v>0.6930902777777778</v>
      </c>
      <c r="R168" s="19">
        <v>0.7255324074074073</v>
      </c>
      <c r="S168" s="19">
        <v>0.7567245370370371</v>
      </c>
      <c r="T168" s="19">
        <v>0.7877893518518518</v>
      </c>
      <c r="U168" s="19">
        <v>0.8247453703703704</v>
      </c>
      <c r="V168" s="19">
        <v>0.8657060185185186</v>
      </c>
      <c r="W168" s="19">
        <v>0.8973842592592592</v>
      </c>
      <c r="X168" s="19"/>
      <c r="Y168" s="19"/>
      <c r="Z168" s="19"/>
      <c r="AA168" s="19"/>
      <c r="AB168" s="19"/>
      <c r="AC168" s="20"/>
      <c r="AD168" s="20"/>
    </row>
    <row r="169" spans="1:30" ht="12.75">
      <c r="A169" s="21"/>
      <c r="B169" s="21"/>
      <c r="C169" s="22">
        <v>460</v>
      </c>
      <c r="D169" s="23" t="s">
        <v>201</v>
      </c>
      <c r="E169" s="24">
        <f>COUNTIF(G169:AB169,"&gt;0")</f>
        <v>5</v>
      </c>
      <c r="F169" s="25">
        <f>IF(E169=0,"",SUM(G169:AB169))</f>
        <v>0.14143518518518516</v>
      </c>
      <c r="G169" s="26"/>
      <c r="H169" s="26">
        <v>0.026087962962962966</v>
      </c>
      <c r="I169" s="26"/>
      <c r="J169" s="26"/>
      <c r="K169" s="26"/>
      <c r="L169" s="26">
        <v>0.025949074074074072</v>
      </c>
      <c r="M169" s="26"/>
      <c r="N169" s="26"/>
      <c r="O169" s="26"/>
      <c r="P169" s="26">
        <v>0.02665509259259259</v>
      </c>
      <c r="Q169" s="26"/>
      <c r="R169" s="26"/>
      <c r="S169" s="26"/>
      <c r="T169" s="26">
        <v>0.031064814814814812</v>
      </c>
      <c r="U169" s="26"/>
      <c r="V169" s="26"/>
      <c r="W169" s="26">
        <v>0.03167824074074074</v>
      </c>
      <c r="X169" s="26"/>
      <c r="Y169" s="26"/>
      <c r="Z169" s="26"/>
      <c r="AA169" s="26"/>
      <c r="AB169" s="26"/>
      <c r="AC169" s="27">
        <f>MIN(G169:AB169)</f>
        <v>0.025949074074074072</v>
      </c>
      <c r="AD169" s="27">
        <f>MAX(G169:AB169)</f>
        <v>0.03167824074074074</v>
      </c>
    </row>
    <row r="170" spans="1:30" ht="12.75">
      <c r="A170" s="28"/>
      <c r="B170" s="28"/>
      <c r="C170" s="22">
        <v>461</v>
      </c>
      <c r="D170" s="23" t="s">
        <v>202</v>
      </c>
      <c r="E170" s="24">
        <f>COUNTIF(G170:AB170,"&gt;0")</f>
        <v>4</v>
      </c>
      <c r="F170" s="25">
        <f>IF(E170=0,"",SUM(G170:AB170))</f>
        <v>0.12539351851851852</v>
      </c>
      <c r="G170" s="26"/>
      <c r="H170" s="26"/>
      <c r="I170" s="26">
        <v>0.028657407407407406</v>
      </c>
      <c r="J170" s="26"/>
      <c r="K170" s="26"/>
      <c r="L170" s="26"/>
      <c r="M170" s="26">
        <v>0.029386574074074075</v>
      </c>
      <c r="N170" s="26"/>
      <c r="O170" s="26"/>
      <c r="P170" s="26"/>
      <c r="Q170" s="26">
        <v>0.030393518518518518</v>
      </c>
      <c r="R170" s="26"/>
      <c r="S170" s="26"/>
      <c r="T170" s="26"/>
      <c r="U170" s="26">
        <v>0.03695601851851852</v>
      </c>
      <c r="V170" s="26"/>
      <c r="W170" s="26"/>
      <c r="X170" s="26"/>
      <c r="Y170" s="26"/>
      <c r="Z170" s="26"/>
      <c r="AA170" s="26"/>
      <c r="AB170" s="26"/>
      <c r="AC170" s="27">
        <f>MIN(G170:AB170)</f>
        <v>0.028657407407407406</v>
      </c>
      <c r="AD170" s="27">
        <f>MAX(G170:AB170)</f>
        <v>0.03695601851851852</v>
      </c>
    </row>
    <row r="171" spans="1:30" ht="12.75">
      <c r="A171" s="28"/>
      <c r="B171" s="28"/>
      <c r="C171" s="22">
        <v>462</v>
      </c>
      <c r="D171" s="23" t="s">
        <v>203</v>
      </c>
      <c r="E171" s="24">
        <f>COUNTIF(G171:AB171,"&gt;0")</f>
        <v>5</v>
      </c>
      <c r="F171" s="25">
        <f>IF(E171=0,"",SUM(G171:AB171))</f>
        <v>0.15894675925925927</v>
      </c>
      <c r="G171" s="26">
        <v>0.030486111111111113</v>
      </c>
      <c r="H171" s="26"/>
      <c r="I171" s="26"/>
      <c r="J171" s="26"/>
      <c r="K171" s="26">
        <v>0.02815972222222222</v>
      </c>
      <c r="L171" s="26"/>
      <c r="M171" s="26"/>
      <c r="N171" s="26"/>
      <c r="O171" s="26">
        <v>0.028148148148148148</v>
      </c>
      <c r="P171" s="26"/>
      <c r="Q171" s="26"/>
      <c r="R171" s="26"/>
      <c r="S171" s="26">
        <v>0.03119212962962963</v>
      </c>
      <c r="T171" s="26"/>
      <c r="U171" s="26"/>
      <c r="V171" s="26">
        <v>0.04096064814814815</v>
      </c>
      <c r="W171" s="26"/>
      <c r="X171" s="26"/>
      <c r="Y171" s="26"/>
      <c r="Z171" s="26"/>
      <c r="AA171" s="26"/>
      <c r="AB171" s="26"/>
      <c r="AC171" s="27">
        <f>MIN(G171:AB171)</f>
        <v>0.028148148148148148</v>
      </c>
      <c r="AD171" s="27">
        <f>MAX(G171:AB171)</f>
        <v>0.04096064814814815</v>
      </c>
    </row>
    <row r="172" spans="1:30" ht="12.75">
      <c r="A172" s="21"/>
      <c r="B172" s="21"/>
      <c r="C172" s="22">
        <v>463</v>
      </c>
      <c r="D172" s="23" t="s">
        <v>204</v>
      </c>
      <c r="E172" s="24">
        <f>COUNTIF(G172:AB172,"&gt;0")</f>
        <v>3</v>
      </c>
      <c r="F172" s="25">
        <f>IF(E172=0,"",SUM(G172:AB172))</f>
        <v>0.09570601851851854</v>
      </c>
      <c r="G172" s="26"/>
      <c r="H172" s="26"/>
      <c r="I172" s="26"/>
      <c r="J172" s="26">
        <v>0.03273148148148148</v>
      </c>
      <c r="K172" s="26"/>
      <c r="L172" s="26"/>
      <c r="M172" s="26"/>
      <c r="N172" s="26">
        <v>0.03053240740740741</v>
      </c>
      <c r="O172" s="26"/>
      <c r="P172" s="26"/>
      <c r="Q172" s="26"/>
      <c r="R172" s="26">
        <v>0.03244212962962963</v>
      </c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7">
        <f>MIN(G172:AB172)</f>
        <v>0.03053240740740741</v>
      </c>
      <c r="AD172" s="27">
        <f>MAX(G172:AB172)</f>
        <v>0.03273148148148148</v>
      </c>
    </row>
    <row r="173" spans="1:30" ht="20.25">
      <c r="A173" s="13">
        <v>35</v>
      </c>
      <c r="B173" s="13">
        <v>106</v>
      </c>
      <c r="C173" s="14"/>
      <c r="D173" s="15" t="s">
        <v>205</v>
      </c>
      <c r="E173" s="16">
        <f>SUM(E174:E177)</f>
        <v>17</v>
      </c>
      <c r="F173" s="17">
        <f>IF(E173=0,"",SUM(F174:F177))</f>
        <v>0.532349537037037</v>
      </c>
      <c r="G173" s="18">
        <v>0.40552083333333333</v>
      </c>
      <c r="H173" s="19">
        <v>0.4326041666666667</v>
      </c>
      <c r="I173" s="19">
        <v>0.45870370370370367</v>
      </c>
      <c r="J173" s="19">
        <v>0.4962037037037037</v>
      </c>
      <c r="K173" s="19">
        <v>0.5317476851851851</v>
      </c>
      <c r="L173" s="19">
        <v>0.5590740740740741</v>
      </c>
      <c r="M173" s="19">
        <v>0.5854398148148149</v>
      </c>
      <c r="N173" s="19">
        <v>0.6248032407407408</v>
      </c>
      <c r="O173" s="19">
        <v>0.6516666666666667</v>
      </c>
      <c r="P173" s="19">
        <v>0.6803703703703704</v>
      </c>
      <c r="Q173" s="19">
        <v>0.7075231481481481</v>
      </c>
      <c r="R173" s="19">
        <v>0.7497569444444444</v>
      </c>
      <c r="S173" s="19">
        <v>0.7793055555555556</v>
      </c>
      <c r="T173" s="19">
        <v>0.8121064814814815</v>
      </c>
      <c r="U173" s="19">
        <v>0.8428935185185185</v>
      </c>
      <c r="V173" s="19">
        <v>0.874537037037037</v>
      </c>
      <c r="W173" s="19">
        <v>0.9082523148148148</v>
      </c>
      <c r="X173" s="19"/>
      <c r="Y173" s="19"/>
      <c r="Z173" s="19"/>
      <c r="AA173" s="19"/>
      <c r="AB173" s="19"/>
      <c r="AC173" s="20"/>
      <c r="AD173" s="20"/>
    </row>
    <row r="174" spans="1:30" ht="12.75">
      <c r="A174" s="21"/>
      <c r="B174" s="21"/>
      <c r="C174" s="22">
        <v>532</v>
      </c>
      <c r="D174" s="23" t="s">
        <v>206</v>
      </c>
      <c r="E174" s="24">
        <f>COUNTIF(G174:AB174,"&gt;0")</f>
        <v>5</v>
      </c>
      <c r="F174" s="25">
        <f>IF(E174=0,"",SUM(G174:AB174))</f>
        <v>0.1532175925925926</v>
      </c>
      <c r="G174" s="26">
        <v>0.029618055555555554</v>
      </c>
      <c r="H174" s="26"/>
      <c r="I174" s="26"/>
      <c r="J174" s="26"/>
      <c r="K174" s="26">
        <v>0.035543981481481475</v>
      </c>
      <c r="L174" s="26"/>
      <c r="M174" s="26"/>
      <c r="N174" s="26"/>
      <c r="O174" s="26">
        <v>0.026863425925925926</v>
      </c>
      <c r="P174" s="26"/>
      <c r="Q174" s="26"/>
      <c r="R174" s="26"/>
      <c r="S174" s="26">
        <v>0.02954861111111111</v>
      </c>
      <c r="T174" s="26"/>
      <c r="U174" s="26"/>
      <c r="V174" s="26">
        <v>0.03164351851851852</v>
      </c>
      <c r="W174" s="26"/>
      <c r="X174" s="26"/>
      <c r="Y174" s="26"/>
      <c r="Z174" s="26"/>
      <c r="AA174" s="26"/>
      <c r="AB174" s="26"/>
      <c r="AC174" s="27">
        <f>MIN(G174:AB174)</f>
        <v>0.026863425925925926</v>
      </c>
      <c r="AD174" s="27">
        <f>MAX(G174:AB174)</f>
        <v>0.035543981481481475</v>
      </c>
    </row>
    <row r="175" spans="1:30" ht="12.75">
      <c r="A175" s="28"/>
      <c r="B175" s="28"/>
      <c r="C175" s="22">
        <v>533</v>
      </c>
      <c r="D175" s="23" t="s">
        <v>207</v>
      </c>
      <c r="E175" s="24">
        <f>COUNTIF(G175:AB175,"&gt;0")</f>
        <v>4</v>
      </c>
      <c r="F175" s="25">
        <f>IF(E175=0,"",SUM(G175:AB175))</f>
        <v>0.11591435185185185</v>
      </c>
      <c r="G175" s="26"/>
      <c r="H175" s="26">
        <v>0.027083333333333334</v>
      </c>
      <c r="I175" s="26"/>
      <c r="J175" s="26"/>
      <c r="K175" s="26"/>
      <c r="L175" s="26">
        <v>0.02732638888888889</v>
      </c>
      <c r="M175" s="26"/>
      <c r="N175" s="26"/>
      <c r="O175" s="26"/>
      <c r="P175" s="26">
        <v>0.028703703703703703</v>
      </c>
      <c r="Q175" s="26"/>
      <c r="R175" s="26"/>
      <c r="S175" s="26"/>
      <c r="T175" s="26">
        <v>0.03280092592592593</v>
      </c>
      <c r="U175" s="26"/>
      <c r="V175" s="26"/>
      <c r="W175" s="26"/>
      <c r="X175" s="26"/>
      <c r="Y175" s="26"/>
      <c r="Z175" s="26"/>
      <c r="AA175" s="26"/>
      <c r="AB175" s="26"/>
      <c r="AC175" s="27">
        <f>MIN(G175:AB175)</f>
        <v>0.027083333333333334</v>
      </c>
      <c r="AD175" s="27">
        <f>MAX(G175:AB175)</f>
        <v>0.03280092592592593</v>
      </c>
    </row>
    <row r="176" spans="1:30" ht="12.75">
      <c r="A176" s="28"/>
      <c r="B176" s="28"/>
      <c r="C176" s="22">
        <v>534</v>
      </c>
      <c r="D176" s="23" t="s">
        <v>208</v>
      </c>
      <c r="E176" s="24">
        <f>COUNTIF(G176:AB176,"&gt;0")</f>
        <v>3</v>
      </c>
      <c r="F176" s="25">
        <f>IF(E176=0,"",SUM(G176:AB176))</f>
        <v>0.11909722222222222</v>
      </c>
      <c r="G176" s="26"/>
      <c r="H176" s="26"/>
      <c r="I176" s="26"/>
      <c r="J176" s="26">
        <v>0.0375</v>
      </c>
      <c r="K176" s="26"/>
      <c r="L176" s="26"/>
      <c r="M176" s="26"/>
      <c r="N176" s="26">
        <v>0.03936342592592592</v>
      </c>
      <c r="O176" s="26"/>
      <c r="P176" s="26"/>
      <c r="Q176" s="26"/>
      <c r="R176" s="26">
        <v>0.04223379629629629</v>
      </c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7">
        <f>MIN(G176:AB176)</f>
        <v>0.0375</v>
      </c>
      <c r="AD176" s="27">
        <f>MAX(G176:AB176)</f>
        <v>0.04223379629629629</v>
      </c>
    </row>
    <row r="177" spans="1:30" ht="12.75">
      <c r="A177" s="21"/>
      <c r="B177" s="21"/>
      <c r="C177" s="22">
        <v>535</v>
      </c>
      <c r="D177" s="23" t="s">
        <v>209</v>
      </c>
      <c r="E177" s="24">
        <f>COUNTIF(G177:AB177,"&gt;0")</f>
        <v>5</v>
      </c>
      <c r="F177" s="25">
        <f>IF(E177=0,"",SUM(G177:AB177))</f>
        <v>0.14412037037037037</v>
      </c>
      <c r="G177" s="26"/>
      <c r="H177" s="26"/>
      <c r="I177" s="26">
        <v>0.026099537037037036</v>
      </c>
      <c r="J177" s="26"/>
      <c r="K177" s="26"/>
      <c r="L177" s="26"/>
      <c r="M177" s="26">
        <v>0.02636574074074074</v>
      </c>
      <c r="N177" s="26"/>
      <c r="O177" s="26"/>
      <c r="P177" s="26"/>
      <c r="Q177" s="26">
        <v>0.02715277777777778</v>
      </c>
      <c r="R177" s="26"/>
      <c r="S177" s="26"/>
      <c r="T177" s="26"/>
      <c r="U177" s="26">
        <v>0.03078703703703704</v>
      </c>
      <c r="V177" s="26"/>
      <c r="W177" s="26">
        <v>0.033715277777777775</v>
      </c>
      <c r="X177" s="26"/>
      <c r="Y177" s="26"/>
      <c r="Z177" s="26"/>
      <c r="AA177" s="26"/>
      <c r="AB177" s="26"/>
      <c r="AC177" s="27">
        <f>MIN(G177:AB177)</f>
        <v>0.026099537037037036</v>
      </c>
      <c r="AD177" s="27">
        <f>MAX(G177:AB177)</f>
        <v>0.033715277777777775</v>
      </c>
    </row>
    <row r="178" spans="1:30" ht="20.25">
      <c r="A178" s="13">
        <v>36</v>
      </c>
      <c r="B178" s="13">
        <v>111</v>
      </c>
      <c r="C178" s="14"/>
      <c r="D178" s="15" t="s">
        <v>210</v>
      </c>
      <c r="E178" s="16">
        <f>SUM(E179:E182)</f>
        <v>16</v>
      </c>
      <c r="F178" s="17">
        <f>IF(E178=0,"",SUM(F179:F182))</f>
        <v>0.4951157407407407</v>
      </c>
      <c r="G178" s="18">
        <v>0.40446759259259263</v>
      </c>
      <c r="H178" s="19">
        <v>0.43128472222222225</v>
      </c>
      <c r="I178" s="19">
        <v>0.4646064814814815</v>
      </c>
      <c r="J178" s="19">
        <v>0.49059027777777775</v>
      </c>
      <c r="K178" s="19">
        <v>0.5186689814814814</v>
      </c>
      <c r="L178" s="19">
        <v>0.5516319444444444</v>
      </c>
      <c r="M178" s="19">
        <v>0.5790046296296296</v>
      </c>
      <c r="N178" s="19">
        <v>0.6091666666666666</v>
      </c>
      <c r="O178" s="19">
        <v>0.636087962962963</v>
      </c>
      <c r="P178" s="19">
        <v>0.6703587962962962</v>
      </c>
      <c r="Q178" s="19">
        <v>0.6985648148148148</v>
      </c>
      <c r="R178" s="19">
        <v>0.7275462962962963</v>
      </c>
      <c r="S178" s="19">
        <v>0.7594907407407407</v>
      </c>
      <c r="T178" s="19">
        <v>0.8011921296296296</v>
      </c>
      <c r="U178" s="19">
        <v>0.8342939814814815</v>
      </c>
      <c r="V178" s="19">
        <v>0.8710185185185185</v>
      </c>
      <c r="W178" s="19"/>
      <c r="X178" s="19"/>
      <c r="Y178" s="19"/>
      <c r="Z178" s="19"/>
      <c r="AA178" s="19"/>
      <c r="AB178" s="19"/>
      <c r="AC178" s="20"/>
      <c r="AD178" s="20"/>
    </row>
    <row r="179" spans="1:30" ht="12.75">
      <c r="A179" s="21"/>
      <c r="B179" s="21"/>
      <c r="C179" s="22">
        <v>588</v>
      </c>
      <c r="D179" s="23" t="s">
        <v>211</v>
      </c>
      <c r="E179" s="24">
        <f>COUNTIF(G179:AB179,"&gt;0")</f>
        <v>5</v>
      </c>
      <c r="F179" s="25">
        <f>IF(E179=0,"",SUM(G179:AB179))</f>
        <v>0.1471412037037037</v>
      </c>
      <c r="G179" s="26"/>
      <c r="H179" s="26">
        <v>0.02681712962962963</v>
      </c>
      <c r="I179" s="26"/>
      <c r="J179" s="26"/>
      <c r="K179" s="26">
        <v>0.028078703703703703</v>
      </c>
      <c r="L179" s="26"/>
      <c r="M179" s="26"/>
      <c r="N179" s="26">
        <v>0.030162037037037032</v>
      </c>
      <c r="O179" s="26"/>
      <c r="P179" s="26"/>
      <c r="Q179" s="26"/>
      <c r="R179" s="26">
        <v>0.028981481481481483</v>
      </c>
      <c r="S179" s="26"/>
      <c r="T179" s="26"/>
      <c r="U179" s="26">
        <v>0.03310185185185185</v>
      </c>
      <c r="V179" s="26"/>
      <c r="W179" s="26"/>
      <c r="X179" s="26"/>
      <c r="Y179" s="26"/>
      <c r="Z179" s="26"/>
      <c r="AA179" s="26"/>
      <c r="AB179" s="26"/>
      <c r="AC179" s="27">
        <f>MIN(G179:AB179)</f>
        <v>0.02681712962962963</v>
      </c>
      <c r="AD179" s="27">
        <f>MAX(G179:AB179)</f>
        <v>0.03310185185185185</v>
      </c>
    </row>
    <row r="180" spans="1:30" ht="12.75">
      <c r="A180" s="28"/>
      <c r="B180" s="28"/>
      <c r="C180" s="22">
        <v>589</v>
      </c>
      <c r="D180" s="23" t="s">
        <v>212</v>
      </c>
      <c r="E180" s="24">
        <f>COUNTIF(G180:AB180,"&gt;0")</f>
        <v>4</v>
      </c>
      <c r="F180" s="25">
        <f>IF(E180=0,"",SUM(G180:AB180))</f>
        <v>0.14225694444444445</v>
      </c>
      <c r="G180" s="26"/>
      <c r="H180" s="26"/>
      <c r="I180" s="26">
        <v>0.03332175925925926</v>
      </c>
      <c r="J180" s="26"/>
      <c r="K180" s="26"/>
      <c r="L180" s="26">
        <v>0.032962962962962965</v>
      </c>
      <c r="M180" s="26"/>
      <c r="N180" s="26"/>
      <c r="O180" s="26"/>
      <c r="P180" s="26">
        <v>0.034270833333333334</v>
      </c>
      <c r="Q180" s="26"/>
      <c r="R180" s="26"/>
      <c r="S180" s="26"/>
      <c r="T180" s="26">
        <v>0.041701388888888885</v>
      </c>
      <c r="U180" s="26"/>
      <c r="V180" s="26"/>
      <c r="W180" s="26"/>
      <c r="X180" s="26"/>
      <c r="Y180" s="26"/>
      <c r="Z180" s="26"/>
      <c r="AA180" s="26"/>
      <c r="AB180" s="26"/>
      <c r="AC180" s="27">
        <f>MIN(G180:AB180)</f>
        <v>0.032962962962962965</v>
      </c>
      <c r="AD180" s="27">
        <f>MAX(G180:AB180)</f>
        <v>0.041701388888888885</v>
      </c>
    </row>
    <row r="181" spans="1:30" ht="12.75">
      <c r="A181" s="28"/>
      <c r="B181" s="28"/>
      <c r="C181" s="22">
        <v>590</v>
      </c>
      <c r="D181" s="23" t="s">
        <v>213</v>
      </c>
      <c r="E181" s="24">
        <f>COUNTIF(G181:AB181,"&gt;0")</f>
        <v>7</v>
      </c>
      <c r="F181" s="25">
        <f>IF(E181=0,"",SUM(G181:AB181))</f>
        <v>0.2057175925925926</v>
      </c>
      <c r="G181" s="26">
        <v>0.028564814814814817</v>
      </c>
      <c r="H181" s="26"/>
      <c r="I181" s="26"/>
      <c r="J181" s="26">
        <v>0.025983796296296297</v>
      </c>
      <c r="K181" s="26"/>
      <c r="L181" s="26"/>
      <c r="M181" s="26">
        <v>0.027372685185185184</v>
      </c>
      <c r="N181" s="26"/>
      <c r="O181" s="26">
        <v>0.026921296296296294</v>
      </c>
      <c r="P181" s="26"/>
      <c r="Q181" s="26">
        <v>0.02820601851851852</v>
      </c>
      <c r="R181" s="26"/>
      <c r="S181" s="26">
        <v>0.03194444444444445</v>
      </c>
      <c r="T181" s="26"/>
      <c r="U181" s="26"/>
      <c r="V181" s="26">
        <v>0.036724537037037035</v>
      </c>
      <c r="W181" s="26"/>
      <c r="X181" s="26"/>
      <c r="Y181" s="26"/>
      <c r="Z181" s="26"/>
      <c r="AA181" s="26"/>
      <c r="AB181" s="26"/>
      <c r="AC181" s="27">
        <f>MIN(G181:AB181)</f>
        <v>0.025983796296296297</v>
      </c>
      <c r="AD181" s="27">
        <f>MAX(G181:AB181)</f>
        <v>0.036724537037037035</v>
      </c>
    </row>
    <row r="182" spans="1:30" ht="12.75">
      <c r="A182" s="21"/>
      <c r="B182" s="21"/>
      <c r="C182" s="22">
        <v>591</v>
      </c>
      <c r="D182" s="23" t="s">
        <v>214</v>
      </c>
      <c r="E182" s="24">
        <f>COUNTIF(G182:AB182,"&gt;0")</f>
        <v>0</v>
      </c>
      <c r="F182" s="25">
        <f>IF(E182=0,"",SUM(G182:AB182))</f>
      </c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7">
        <f>MIN(G182:AB182)</f>
        <v>0</v>
      </c>
      <c r="AD182" s="27">
        <f>MAX(G182:AB182)</f>
        <v>0</v>
      </c>
    </row>
    <row r="183" spans="1:30" ht="20.25">
      <c r="A183" s="13">
        <v>37</v>
      </c>
      <c r="B183" s="13">
        <v>114</v>
      </c>
      <c r="C183" s="14"/>
      <c r="D183" s="15" t="s">
        <v>215</v>
      </c>
      <c r="E183" s="16">
        <f>SUM(E184:E187)</f>
        <v>16</v>
      </c>
      <c r="F183" s="17">
        <f>IF(E183=0,"",SUM(F184:F187))</f>
        <v>0.49916666666666665</v>
      </c>
      <c r="G183" s="18">
        <v>0.41075231481481483</v>
      </c>
      <c r="H183" s="19">
        <v>0.4381365740740741</v>
      </c>
      <c r="I183" s="19">
        <v>0.46672453703703703</v>
      </c>
      <c r="J183" s="19">
        <v>0.49614583333333334</v>
      </c>
      <c r="K183" s="19">
        <v>0.527349537037037</v>
      </c>
      <c r="L183" s="19">
        <v>0.5547222222222222</v>
      </c>
      <c r="M183" s="19">
        <v>0.5848726851851852</v>
      </c>
      <c r="N183" s="19">
        <v>0.6140393518518519</v>
      </c>
      <c r="O183" s="19">
        <v>0.6453125</v>
      </c>
      <c r="P183" s="19">
        <v>0.6734143518518518</v>
      </c>
      <c r="Q183" s="19">
        <v>0.7030787037037037</v>
      </c>
      <c r="R183" s="19">
        <v>0.7356597222222222</v>
      </c>
      <c r="S183" s="19">
        <v>0.7712962962962964</v>
      </c>
      <c r="T183" s="19">
        <v>0.8044212962962963</v>
      </c>
      <c r="U183" s="19">
        <v>0.8384143518518519</v>
      </c>
      <c r="V183" s="19">
        <v>0.8750694444444443</v>
      </c>
      <c r="W183" s="19"/>
      <c r="X183" s="19"/>
      <c r="Y183" s="19"/>
      <c r="Z183" s="19"/>
      <c r="AA183" s="19"/>
      <c r="AB183" s="19"/>
      <c r="AC183" s="20"/>
      <c r="AD183" s="20"/>
    </row>
    <row r="184" spans="1:30" ht="12.75">
      <c r="A184" s="21"/>
      <c r="B184" s="21"/>
      <c r="C184" s="22">
        <v>860</v>
      </c>
      <c r="D184" s="23" t="s">
        <v>216</v>
      </c>
      <c r="E184" s="24">
        <f>COUNTIF(G184:AB184,"&gt;0")</f>
        <v>4</v>
      </c>
      <c r="F184" s="25">
        <f>IF(E184=0,"",SUM(G184:AB184))</f>
        <v>0.13296296296296295</v>
      </c>
      <c r="G184" s="26">
        <v>0.03484953703703703</v>
      </c>
      <c r="H184" s="26"/>
      <c r="I184" s="26"/>
      <c r="J184" s="26"/>
      <c r="K184" s="26">
        <v>0.031203703703703702</v>
      </c>
      <c r="L184" s="26"/>
      <c r="M184" s="26"/>
      <c r="N184" s="26"/>
      <c r="O184" s="26">
        <v>0.03127314814814815</v>
      </c>
      <c r="P184" s="26"/>
      <c r="Q184" s="26"/>
      <c r="R184" s="26"/>
      <c r="S184" s="26">
        <v>0.03563657407407408</v>
      </c>
      <c r="T184" s="26"/>
      <c r="U184" s="26"/>
      <c r="V184" s="26"/>
      <c r="W184" s="26"/>
      <c r="X184" s="26"/>
      <c r="Y184" s="26"/>
      <c r="Z184" s="26"/>
      <c r="AA184" s="26"/>
      <c r="AB184" s="26"/>
      <c r="AC184" s="27">
        <f>MIN(G184:AB184)</f>
        <v>0.031203703703703702</v>
      </c>
      <c r="AD184" s="27">
        <f>MAX(G184:AB184)</f>
        <v>0.03563657407407408</v>
      </c>
    </row>
    <row r="185" spans="1:30" ht="12.75">
      <c r="A185" s="28"/>
      <c r="B185" s="28"/>
      <c r="C185" s="22">
        <v>861</v>
      </c>
      <c r="D185" s="23" t="s">
        <v>217</v>
      </c>
      <c r="E185" s="24">
        <f>COUNTIF(G185:AB185,"&gt;0")</f>
        <v>4</v>
      </c>
      <c r="F185" s="25">
        <f>IF(E185=0,"",SUM(G185:AB185))</f>
        <v>0.1159837962962963</v>
      </c>
      <c r="G185" s="26"/>
      <c r="H185" s="26">
        <v>0.027384259259259257</v>
      </c>
      <c r="I185" s="26"/>
      <c r="J185" s="26"/>
      <c r="K185" s="26"/>
      <c r="L185" s="26">
        <v>0.027372685185185184</v>
      </c>
      <c r="M185" s="26"/>
      <c r="N185" s="26"/>
      <c r="O185" s="26"/>
      <c r="P185" s="26">
        <v>0.028101851851851854</v>
      </c>
      <c r="Q185" s="26"/>
      <c r="R185" s="26"/>
      <c r="S185" s="26"/>
      <c r="T185" s="26">
        <v>0.033125</v>
      </c>
      <c r="U185" s="26"/>
      <c r="V185" s="26"/>
      <c r="W185" s="26"/>
      <c r="X185" s="26"/>
      <c r="Y185" s="26"/>
      <c r="Z185" s="26"/>
      <c r="AA185" s="26"/>
      <c r="AB185" s="26"/>
      <c r="AC185" s="27">
        <f>MIN(G185:AB185)</f>
        <v>0.027372685185185184</v>
      </c>
      <c r="AD185" s="27">
        <f>MAX(G185:AB185)</f>
        <v>0.033125</v>
      </c>
    </row>
    <row r="186" spans="1:30" ht="12.75">
      <c r="A186" s="28"/>
      <c r="B186" s="28"/>
      <c r="C186" s="22">
        <v>862</v>
      </c>
      <c r="D186" s="23" t="s">
        <v>218</v>
      </c>
      <c r="E186" s="24">
        <f>COUNTIF(G186:AB186,"&gt;0")</f>
        <v>4</v>
      </c>
      <c r="F186" s="25">
        <f>IF(E186=0,"",SUM(G186:AB186))</f>
        <v>0.12239583333333334</v>
      </c>
      <c r="G186" s="26"/>
      <c r="H186" s="26"/>
      <c r="I186" s="26">
        <v>0.028587962962962964</v>
      </c>
      <c r="J186" s="26"/>
      <c r="K186" s="26"/>
      <c r="L186" s="26"/>
      <c r="M186" s="26">
        <v>0.030150462962962962</v>
      </c>
      <c r="N186" s="26"/>
      <c r="O186" s="26"/>
      <c r="P186" s="26"/>
      <c r="Q186" s="26">
        <v>0.029664351851851855</v>
      </c>
      <c r="R186" s="26"/>
      <c r="S186" s="26"/>
      <c r="T186" s="26"/>
      <c r="U186" s="26">
        <v>0.03399305555555556</v>
      </c>
      <c r="V186" s="26"/>
      <c r="W186" s="26"/>
      <c r="X186" s="26"/>
      <c r="Y186" s="26"/>
      <c r="Z186" s="26"/>
      <c r="AA186" s="26"/>
      <c r="AB186" s="26"/>
      <c r="AC186" s="27">
        <f>MIN(G186:AB186)</f>
        <v>0.028587962962962964</v>
      </c>
      <c r="AD186" s="27">
        <f>MAX(G186:AB186)</f>
        <v>0.03399305555555556</v>
      </c>
    </row>
    <row r="187" spans="1:30" ht="12.75">
      <c r="A187" s="21"/>
      <c r="B187" s="21"/>
      <c r="C187" s="22">
        <v>863</v>
      </c>
      <c r="D187" s="23" t="s">
        <v>219</v>
      </c>
      <c r="E187" s="24">
        <f>COUNTIF(G187:AB187,"&gt;0")</f>
        <v>4</v>
      </c>
      <c r="F187" s="25">
        <f>IF(E187=0,"",SUM(G187:AB187))</f>
        <v>0.12782407407407406</v>
      </c>
      <c r="G187" s="26"/>
      <c r="H187" s="26"/>
      <c r="I187" s="26"/>
      <c r="J187" s="26">
        <v>0.029421296296296296</v>
      </c>
      <c r="K187" s="26"/>
      <c r="L187" s="26"/>
      <c r="M187" s="26"/>
      <c r="N187" s="26">
        <v>0.029166666666666664</v>
      </c>
      <c r="O187" s="26"/>
      <c r="P187" s="26"/>
      <c r="Q187" s="26"/>
      <c r="R187" s="26">
        <v>0.032581018518518516</v>
      </c>
      <c r="S187" s="26"/>
      <c r="T187" s="26"/>
      <c r="U187" s="26"/>
      <c r="V187" s="26">
        <v>0.03665509259259259</v>
      </c>
      <c r="W187" s="26"/>
      <c r="X187" s="26"/>
      <c r="Y187" s="26"/>
      <c r="Z187" s="26"/>
      <c r="AA187" s="26"/>
      <c r="AB187" s="26"/>
      <c r="AC187" s="27">
        <f>MIN(G187:AB187)</f>
        <v>0.029166666666666664</v>
      </c>
      <c r="AD187" s="27">
        <f>MAX(G187:AB187)</f>
        <v>0.03665509259259259</v>
      </c>
    </row>
    <row r="188" spans="1:30" ht="20.25">
      <c r="A188" s="13">
        <v>38</v>
      </c>
      <c r="B188" s="13">
        <v>116</v>
      </c>
      <c r="C188" s="14"/>
      <c r="D188" s="15" t="s">
        <v>220</v>
      </c>
      <c r="E188" s="16">
        <f>SUM(E189:E192)</f>
        <v>16</v>
      </c>
      <c r="F188" s="17">
        <f>IF(E188=0,"",SUM(F189:F192))</f>
        <v>0.5005787037037037</v>
      </c>
      <c r="G188" s="18">
        <v>0.4081365740740741</v>
      </c>
      <c r="H188" s="19">
        <v>0.4411689814814815</v>
      </c>
      <c r="I188" s="19">
        <v>0.47197916666666667</v>
      </c>
      <c r="J188" s="19">
        <v>0.5001851851851852</v>
      </c>
      <c r="K188" s="19">
        <v>0.5249074074074074</v>
      </c>
      <c r="L188" s="19">
        <v>0.5580092592592593</v>
      </c>
      <c r="M188" s="19">
        <v>0.5892708333333333</v>
      </c>
      <c r="N188" s="19">
        <v>0.6179976851851852</v>
      </c>
      <c r="O188" s="19">
        <v>0.6433680555555555</v>
      </c>
      <c r="P188" s="19">
        <v>0.6780439814814815</v>
      </c>
      <c r="Q188" s="19">
        <v>0.7104976851851852</v>
      </c>
      <c r="R188" s="19">
        <v>0.740011574074074</v>
      </c>
      <c r="S188" s="19">
        <v>0.7674537037037038</v>
      </c>
      <c r="T188" s="19">
        <v>0.8071064814814815</v>
      </c>
      <c r="U188" s="19">
        <v>0.844224537037037</v>
      </c>
      <c r="V188" s="19">
        <v>0.8764814814814814</v>
      </c>
      <c r="W188" s="19"/>
      <c r="X188" s="19"/>
      <c r="Y188" s="19"/>
      <c r="Z188" s="19"/>
      <c r="AA188" s="19"/>
      <c r="AB188" s="19"/>
      <c r="AC188" s="20"/>
      <c r="AD188" s="20"/>
    </row>
    <row r="189" spans="1:30" ht="12.75">
      <c r="A189" s="21"/>
      <c r="B189" s="21"/>
      <c r="C189" s="22">
        <v>436</v>
      </c>
      <c r="D189" s="23" t="s">
        <v>221</v>
      </c>
      <c r="E189" s="24">
        <f>COUNTIF(G189:AB189,"&gt;0")</f>
        <v>4</v>
      </c>
      <c r="F189" s="25">
        <f>IF(E189=0,"",SUM(G189:AB189))</f>
        <v>0.14046296296296296</v>
      </c>
      <c r="G189" s="26"/>
      <c r="H189" s="26">
        <v>0.033032407407407406</v>
      </c>
      <c r="I189" s="26"/>
      <c r="J189" s="26"/>
      <c r="K189" s="26"/>
      <c r="L189" s="26">
        <v>0.03310185185185185</v>
      </c>
      <c r="M189" s="26"/>
      <c r="N189" s="26"/>
      <c r="O189" s="26"/>
      <c r="P189" s="26">
        <v>0.03467592592592592</v>
      </c>
      <c r="Q189" s="26"/>
      <c r="R189" s="26"/>
      <c r="S189" s="26"/>
      <c r="T189" s="26">
        <v>0.03965277777777778</v>
      </c>
      <c r="U189" s="26"/>
      <c r="V189" s="26"/>
      <c r="W189" s="26"/>
      <c r="X189" s="26"/>
      <c r="Y189" s="26"/>
      <c r="Z189" s="26"/>
      <c r="AA189" s="26"/>
      <c r="AB189" s="26"/>
      <c r="AC189" s="27">
        <f>MIN(G189:AB189)</f>
        <v>0.033032407407407406</v>
      </c>
      <c r="AD189" s="27">
        <f>MAX(G189:AB189)</f>
        <v>0.03965277777777778</v>
      </c>
    </row>
    <row r="190" spans="1:30" ht="12.75">
      <c r="A190" s="28"/>
      <c r="B190" s="28"/>
      <c r="C190" s="22">
        <v>437</v>
      </c>
      <c r="D190" s="23" t="s">
        <v>222</v>
      </c>
      <c r="E190" s="24">
        <f>COUNTIF(G190:AB190,"&gt;0")</f>
        <v>4</v>
      </c>
      <c r="F190" s="25">
        <f>IF(E190=0,"",SUM(G190:AB190))</f>
        <v>0.10976851851851852</v>
      </c>
      <c r="G190" s="26">
        <v>0.032233796296296295</v>
      </c>
      <c r="H190" s="26"/>
      <c r="I190" s="26"/>
      <c r="J190" s="26"/>
      <c r="K190" s="26">
        <v>0.024722222222222225</v>
      </c>
      <c r="L190" s="26"/>
      <c r="M190" s="26"/>
      <c r="N190" s="26"/>
      <c r="O190" s="26">
        <v>0.025370370370370366</v>
      </c>
      <c r="P190" s="26"/>
      <c r="Q190" s="26"/>
      <c r="R190" s="26"/>
      <c r="S190" s="26">
        <v>0.027442129629629632</v>
      </c>
      <c r="T190" s="26"/>
      <c r="U190" s="26"/>
      <c r="V190" s="26"/>
      <c r="W190" s="26"/>
      <c r="X190" s="26"/>
      <c r="Y190" s="26"/>
      <c r="Z190" s="26"/>
      <c r="AA190" s="26"/>
      <c r="AB190" s="26"/>
      <c r="AC190" s="27">
        <f>MIN(G190:AB190)</f>
        <v>0.024722222222222225</v>
      </c>
      <c r="AD190" s="27">
        <f>MAX(G190:AB190)</f>
        <v>0.032233796296296295</v>
      </c>
    </row>
    <row r="191" spans="1:30" ht="12.75">
      <c r="A191" s="28"/>
      <c r="B191" s="28"/>
      <c r="C191" s="22">
        <v>438</v>
      </c>
      <c r="D191" s="23" t="s">
        <v>223</v>
      </c>
      <c r="E191" s="24">
        <f>COUNTIF(G191:AB191,"&gt;0")</f>
        <v>4</v>
      </c>
      <c r="F191" s="25">
        <f>IF(E191=0,"",SUM(G191:AB191))</f>
        <v>0.13164351851851852</v>
      </c>
      <c r="G191" s="26"/>
      <c r="H191" s="26"/>
      <c r="I191" s="26">
        <v>0.030810185185185187</v>
      </c>
      <c r="J191" s="26"/>
      <c r="K191" s="26"/>
      <c r="L191" s="26"/>
      <c r="M191" s="26">
        <v>0.031261574074074074</v>
      </c>
      <c r="N191" s="26"/>
      <c r="O191" s="26"/>
      <c r="P191" s="26"/>
      <c r="Q191" s="26">
        <v>0.0324537037037037</v>
      </c>
      <c r="R191" s="26"/>
      <c r="S191" s="26"/>
      <c r="T191" s="26"/>
      <c r="U191" s="26">
        <v>0.03711805555555556</v>
      </c>
      <c r="V191" s="26"/>
      <c r="W191" s="26"/>
      <c r="X191" s="26"/>
      <c r="Y191" s="26"/>
      <c r="Z191" s="26"/>
      <c r="AA191" s="26"/>
      <c r="AB191" s="26"/>
      <c r="AC191" s="27">
        <f>MIN(G191:AB191)</f>
        <v>0.030810185185185187</v>
      </c>
      <c r="AD191" s="27">
        <f>MAX(G191:AB191)</f>
        <v>0.03711805555555556</v>
      </c>
    </row>
    <row r="192" spans="1:30" ht="12.75">
      <c r="A192" s="21"/>
      <c r="B192" s="21"/>
      <c r="C192" s="22">
        <v>439</v>
      </c>
      <c r="D192" s="23" t="s">
        <v>224</v>
      </c>
      <c r="E192" s="24">
        <f>COUNTIF(G192:AB192,"&gt;0")</f>
        <v>4</v>
      </c>
      <c r="F192" s="25">
        <f>IF(E192=0,"",SUM(G192:AB192))</f>
        <v>0.1187037037037037</v>
      </c>
      <c r="G192" s="26"/>
      <c r="H192" s="26"/>
      <c r="I192" s="26"/>
      <c r="J192" s="26">
        <v>0.02820601851851852</v>
      </c>
      <c r="K192" s="26"/>
      <c r="L192" s="26"/>
      <c r="M192" s="26"/>
      <c r="N192" s="26">
        <v>0.02872685185185185</v>
      </c>
      <c r="O192" s="26"/>
      <c r="P192" s="26"/>
      <c r="Q192" s="26"/>
      <c r="R192" s="26">
        <v>0.02951388888888889</v>
      </c>
      <c r="S192" s="26"/>
      <c r="T192" s="26"/>
      <c r="U192" s="26"/>
      <c r="V192" s="26">
        <v>0.03225694444444444</v>
      </c>
      <c r="W192" s="26"/>
      <c r="X192" s="26"/>
      <c r="Y192" s="26"/>
      <c r="Z192" s="26"/>
      <c r="AA192" s="26"/>
      <c r="AB192" s="26"/>
      <c r="AC192" s="27">
        <f>MIN(G192:AB192)</f>
        <v>0.02820601851851852</v>
      </c>
      <c r="AD192" s="27">
        <f>MAX(G192:AB192)</f>
        <v>0.03225694444444444</v>
      </c>
    </row>
    <row r="193" spans="1:30" ht="20.25">
      <c r="A193" s="13">
        <v>39</v>
      </c>
      <c r="B193" s="13">
        <v>119</v>
      </c>
      <c r="C193" s="14"/>
      <c r="D193" s="15" t="s">
        <v>225</v>
      </c>
      <c r="E193" s="16">
        <f>SUM(E194:E197)</f>
        <v>16</v>
      </c>
      <c r="F193" s="17">
        <f>IF(E193=0,"",SUM(F194:F197))</f>
        <v>0.5033333333333334</v>
      </c>
      <c r="G193" s="18">
        <v>0.40934027777777776</v>
      </c>
      <c r="H193" s="19">
        <v>0.43872685185185184</v>
      </c>
      <c r="I193" s="19">
        <v>0.4690046296296296</v>
      </c>
      <c r="J193" s="19">
        <v>0.4988310185185185</v>
      </c>
      <c r="K193" s="19">
        <v>0.5292708333333334</v>
      </c>
      <c r="L193" s="19">
        <v>0.5590972222222222</v>
      </c>
      <c r="M193" s="19">
        <v>0.5889351851851852</v>
      </c>
      <c r="N193" s="19">
        <v>0.6184953703703704</v>
      </c>
      <c r="O193" s="19">
        <v>0.6504398148148148</v>
      </c>
      <c r="P193" s="19">
        <v>0.6796527777777778</v>
      </c>
      <c r="Q193" s="19">
        <v>0.7102662037037036</v>
      </c>
      <c r="R193" s="19">
        <v>0.7402777777777777</v>
      </c>
      <c r="S193" s="19">
        <v>0.7768402777777778</v>
      </c>
      <c r="T193" s="19">
        <v>0.8081944444444445</v>
      </c>
      <c r="U193" s="19">
        <v>0.8459143518518518</v>
      </c>
      <c r="V193" s="19">
        <v>0.8792361111111111</v>
      </c>
      <c r="W193" s="19"/>
      <c r="X193" s="19"/>
      <c r="Y193" s="19"/>
      <c r="Z193" s="19"/>
      <c r="AA193" s="19"/>
      <c r="AB193" s="19"/>
      <c r="AC193" s="20"/>
      <c r="AD193" s="20"/>
    </row>
    <row r="194" spans="1:30" ht="12.75">
      <c r="A194" s="21"/>
      <c r="B194" s="21"/>
      <c r="C194" s="22">
        <v>500</v>
      </c>
      <c r="D194" s="23" t="s">
        <v>226</v>
      </c>
      <c r="E194" s="24">
        <f>COUNTIF(G194:AB194,"&gt;0")</f>
        <v>4</v>
      </c>
      <c r="F194" s="25">
        <f>IF(E194=0,"",SUM(G194:AB194))</f>
        <v>0.12271990740740742</v>
      </c>
      <c r="G194" s="26"/>
      <c r="H194" s="26"/>
      <c r="I194" s="26"/>
      <c r="J194" s="26">
        <v>0.029826388888888892</v>
      </c>
      <c r="K194" s="26"/>
      <c r="L194" s="26"/>
      <c r="M194" s="26"/>
      <c r="N194" s="26">
        <v>0.02956018518518519</v>
      </c>
      <c r="O194" s="26"/>
      <c r="P194" s="26"/>
      <c r="Q194" s="26"/>
      <c r="R194" s="26">
        <v>0.030011574074074076</v>
      </c>
      <c r="S194" s="26"/>
      <c r="T194" s="26"/>
      <c r="U194" s="26"/>
      <c r="V194" s="26">
        <v>0.03332175925925926</v>
      </c>
      <c r="W194" s="26"/>
      <c r="X194" s="26"/>
      <c r="Y194" s="26"/>
      <c r="Z194" s="26"/>
      <c r="AA194" s="26"/>
      <c r="AB194" s="26"/>
      <c r="AC194" s="27">
        <f>MIN(G194:AB194)</f>
        <v>0.02956018518518519</v>
      </c>
      <c r="AD194" s="27">
        <f>MAX(G194:AB194)</f>
        <v>0.03332175925925926</v>
      </c>
    </row>
    <row r="195" spans="1:30" ht="12.75">
      <c r="A195" s="28"/>
      <c r="B195" s="28"/>
      <c r="C195" s="22">
        <v>501</v>
      </c>
      <c r="D195" s="23" t="s">
        <v>227</v>
      </c>
      <c r="E195" s="24">
        <f>COUNTIF(G195:AB195,"&gt;0")</f>
        <v>4</v>
      </c>
      <c r="F195" s="25">
        <f>IF(E195=0,"",SUM(G195:AB195))</f>
        <v>0.11978009259259259</v>
      </c>
      <c r="G195" s="26"/>
      <c r="H195" s="26">
        <v>0.029386574074074075</v>
      </c>
      <c r="I195" s="26"/>
      <c r="J195" s="26"/>
      <c r="K195" s="26"/>
      <c r="L195" s="26">
        <v>0.029826388888888892</v>
      </c>
      <c r="M195" s="26"/>
      <c r="N195" s="26"/>
      <c r="O195" s="26"/>
      <c r="P195" s="26">
        <v>0.029212962962962965</v>
      </c>
      <c r="Q195" s="26"/>
      <c r="R195" s="26"/>
      <c r="S195" s="26"/>
      <c r="T195" s="26">
        <v>0.03135416666666666</v>
      </c>
      <c r="U195" s="26"/>
      <c r="V195" s="26"/>
      <c r="W195" s="26"/>
      <c r="X195" s="26"/>
      <c r="Y195" s="26"/>
      <c r="Z195" s="26"/>
      <c r="AA195" s="26"/>
      <c r="AB195" s="26"/>
      <c r="AC195" s="27">
        <f>MIN(G195:AB195)</f>
        <v>0.029212962962962965</v>
      </c>
      <c r="AD195" s="27">
        <f>MAX(G195:AB195)</f>
        <v>0.03135416666666666</v>
      </c>
    </row>
    <row r="196" spans="1:30" ht="12.75">
      <c r="A196" s="28"/>
      <c r="B196" s="28"/>
      <c r="C196" s="22">
        <v>502</v>
      </c>
      <c r="D196" s="23" t="s">
        <v>228</v>
      </c>
      <c r="E196" s="24">
        <f>COUNTIF(G196:AB196,"&gt;0")</f>
        <v>4</v>
      </c>
      <c r="F196" s="25">
        <f>IF(E196=0,"",SUM(G196:AB196))</f>
        <v>0.13238425925925926</v>
      </c>
      <c r="G196" s="26">
        <v>0.0334375</v>
      </c>
      <c r="H196" s="26"/>
      <c r="I196" s="26"/>
      <c r="J196" s="26"/>
      <c r="K196" s="26">
        <v>0.03043981481481482</v>
      </c>
      <c r="L196" s="26"/>
      <c r="M196" s="26"/>
      <c r="N196" s="26"/>
      <c r="O196" s="26">
        <v>0.03194444444444445</v>
      </c>
      <c r="P196" s="26"/>
      <c r="Q196" s="26"/>
      <c r="R196" s="26"/>
      <c r="S196" s="26">
        <v>0.0365625</v>
      </c>
      <c r="T196" s="26"/>
      <c r="U196" s="26"/>
      <c r="V196" s="26"/>
      <c r="W196" s="26"/>
      <c r="X196" s="26"/>
      <c r="Y196" s="26"/>
      <c r="Z196" s="26"/>
      <c r="AA196" s="26"/>
      <c r="AB196" s="26"/>
      <c r="AC196" s="27">
        <f>MIN(G196:AB196)</f>
        <v>0.03043981481481482</v>
      </c>
      <c r="AD196" s="27">
        <f>MAX(G196:AB196)</f>
        <v>0.0365625</v>
      </c>
    </row>
    <row r="197" spans="1:30" ht="12.75">
      <c r="A197" s="21"/>
      <c r="B197" s="21"/>
      <c r="C197" s="22">
        <v>503</v>
      </c>
      <c r="D197" s="23" t="s">
        <v>229</v>
      </c>
      <c r="E197" s="24">
        <f>COUNTIF(G197:AB197,"&gt;0")</f>
        <v>4</v>
      </c>
      <c r="F197" s="25">
        <f>IF(E197=0,"",SUM(G197:AB197))</f>
        <v>0.12844907407407408</v>
      </c>
      <c r="G197" s="26"/>
      <c r="H197" s="26"/>
      <c r="I197" s="26">
        <v>0.03027777777777778</v>
      </c>
      <c r="J197" s="26"/>
      <c r="K197" s="26"/>
      <c r="L197" s="26"/>
      <c r="M197" s="26">
        <v>0.029837962962962965</v>
      </c>
      <c r="N197" s="26"/>
      <c r="O197" s="26"/>
      <c r="P197" s="26"/>
      <c r="Q197" s="26">
        <v>0.03061342592592593</v>
      </c>
      <c r="R197" s="26"/>
      <c r="S197" s="26"/>
      <c r="T197" s="26"/>
      <c r="U197" s="26">
        <v>0.03771990740740741</v>
      </c>
      <c r="V197" s="26"/>
      <c r="W197" s="26"/>
      <c r="X197" s="26"/>
      <c r="Y197" s="26"/>
      <c r="Z197" s="26"/>
      <c r="AA197" s="26"/>
      <c r="AB197" s="26"/>
      <c r="AC197" s="27">
        <f>MIN(G197:AB197)</f>
        <v>0.029837962962962965</v>
      </c>
      <c r="AD197" s="27">
        <f>MAX(G197:AB197)</f>
        <v>0.03771990740740741</v>
      </c>
    </row>
    <row r="198" spans="1:30" ht="20.25">
      <c r="A198" s="13">
        <v>40</v>
      </c>
      <c r="B198" s="13">
        <v>121</v>
      </c>
      <c r="C198" s="14"/>
      <c r="D198" s="15" t="s">
        <v>230</v>
      </c>
      <c r="E198" s="16">
        <f>SUM(E199:E202)</f>
        <v>16</v>
      </c>
      <c r="F198" s="17">
        <f>IF(E198=0,"",SUM(F199:F202))</f>
        <v>0.5062384259259259</v>
      </c>
      <c r="G198" s="18">
        <v>0.4065046296296296</v>
      </c>
      <c r="H198" s="19">
        <v>0.4339236111111111</v>
      </c>
      <c r="I198" s="19">
        <v>0.4625115740740741</v>
      </c>
      <c r="J198" s="19">
        <v>0.49221064814814813</v>
      </c>
      <c r="K198" s="19">
        <v>0.5245601851851852</v>
      </c>
      <c r="L198" s="19">
        <v>0.5653125</v>
      </c>
      <c r="M198" s="19">
        <v>0.5947337962962963</v>
      </c>
      <c r="N198" s="19">
        <v>0.6212731481481482</v>
      </c>
      <c r="O198" s="19">
        <v>0.6536921296296296</v>
      </c>
      <c r="P198" s="19">
        <v>0.6946643518518519</v>
      </c>
      <c r="Q198" s="19">
        <v>0.7220601851851852</v>
      </c>
      <c r="R198" s="19">
        <v>0.7508333333333334</v>
      </c>
      <c r="S198" s="19">
        <v>0.7893055555555556</v>
      </c>
      <c r="T198" s="19">
        <v>0.8189120370370371</v>
      </c>
      <c r="U198" s="19">
        <v>0.852037037037037</v>
      </c>
      <c r="V198" s="19">
        <v>0.8821412037037036</v>
      </c>
      <c r="W198" s="19"/>
      <c r="X198" s="19"/>
      <c r="Y198" s="19"/>
      <c r="Z198" s="19"/>
      <c r="AA198" s="19"/>
      <c r="AB198" s="19"/>
      <c r="AC198" s="20"/>
      <c r="AD198" s="20"/>
    </row>
    <row r="199" spans="1:30" ht="12.75">
      <c r="A199" s="21"/>
      <c r="B199" s="21"/>
      <c r="C199" s="22">
        <v>480</v>
      </c>
      <c r="D199" s="23" t="s">
        <v>231</v>
      </c>
      <c r="E199" s="24">
        <f>COUNTIF(G199:AB199,"&gt;0")</f>
        <v>6</v>
      </c>
      <c r="F199" s="25">
        <f>IF(E199=0,"",SUM(G199:AB199))</f>
        <v>0.1716666666666667</v>
      </c>
      <c r="G199" s="26">
        <v>0.030601851851851852</v>
      </c>
      <c r="H199" s="26">
        <v>0.027418981481481485</v>
      </c>
      <c r="I199" s="26"/>
      <c r="J199" s="26"/>
      <c r="K199" s="26"/>
      <c r="L199" s="26"/>
      <c r="M199" s="26"/>
      <c r="N199" s="26">
        <v>0.026539351851851852</v>
      </c>
      <c r="O199" s="26"/>
      <c r="P199" s="26"/>
      <c r="Q199" s="26">
        <v>0.027395833333333338</v>
      </c>
      <c r="R199" s="26"/>
      <c r="S199" s="26"/>
      <c r="T199" s="26">
        <v>0.02960648148148148</v>
      </c>
      <c r="U199" s="26"/>
      <c r="V199" s="26">
        <v>0.030104166666666668</v>
      </c>
      <c r="W199" s="26"/>
      <c r="X199" s="26"/>
      <c r="Y199" s="26"/>
      <c r="Z199" s="26"/>
      <c r="AA199" s="26"/>
      <c r="AB199" s="26"/>
      <c r="AC199" s="27">
        <f>MIN(G199:AB199)</f>
        <v>0.026539351851851852</v>
      </c>
      <c r="AD199" s="27">
        <f>MAX(G199:AB199)</f>
        <v>0.030601851851851852</v>
      </c>
    </row>
    <row r="200" spans="1:30" ht="12.75">
      <c r="A200" s="28"/>
      <c r="B200" s="28"/>
      <c r="C200" s="22">
        <v>481</v>
      </c>
      <c r="D200" s="23" t="s">
        <v>232</v>
      </c>
      <c r="E200" s="24">
        <f>COUNTIF(G200:AB200,"&gt;0")</f>
        <v>2</v>
      </c>
      <c r="F200" s="25">
        <f>IF(E200=0,"",SUM(G200:AB200))</f>
        <v>0.08172453703703703</v>
      </c>
      <c r="G200" s="26"/>
      <c r="H200" s="26"/>
      <c r="I200" s="26"/>
      <c r="J200" s="26"/>
      <c r="K200" s="26"/>
      <c r="L200" s="26">
        <v>0.04075231481481481</v>
      </c>
      <c r="M200" s="26"/>
      <c r="N200" s="26"/>
      <c r="O200" s="26"/>
      <c r="P200" s="26">
        <v>0.04097222222222222</v>
      </c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7">
        <f>MIN(G200:AB200)</f>
        <v>0.04075231481481481</v>
      </c>
      <c r="AD200" s="27">
        <f>MAX(G200:AB200)</f>
        <v>0.04097222222222222</v>
      </c>
    </row>
    <row r="201" spans="1:30" ht="12.75">
      <c r="A201" s="28"/>
      <c r="B201" s="28"/>
      <c r="C201" s="22">
        <v>482</v>
      </c>
      <c r="D201" s="23" t="s">
        <v>233</v>
      </c>
      <c r="E201" s="24">
        <f>COUNTIF(G201:AB201,"&gt;0")</f>
        <v>5</v>
      </c>
      <c r="F201" s="25">
        <f>IF(E201=0,"",SUM(G201:AB201))</f>
        <v>0.14960648148148148</v>
      </c>
      <c r="G201" s="26"/>
      <c r="H201" s="26"/>
      <c r="I201" s="26">
        <v>0.028587962962962964</v>
      </c>
      <c r="J201" s="26">
        <v>0.029699074074074072</v>
      </c>
      <c r="K201" s="26"/>
      <c r="L201" s="26"/>
      <c r="M201" s="26">
        <v>0.029421296296296296</v>
      </c>
      <c r="N201" s="26"/>
      <c r="O201" s="26"/>
      <c r="P201" s="26"/>
      <c r="Q201" s="26"/>
      <c r="R201" s="26">
        <v>0.028773148148148145</v>
      </c>
      <c r="S201" s="26"/>
      <c r="T201" s="26"/>
      <c r="U201" s="26">
        <v>0.033125</v>
      </c>
      <c r="V201" s="26"/>
      <c r="W201" s="26"/>
      <c r="X201" s="26"/>
      <c r="Y201" s="26"/>
      <c r="Z201" s="26"/>
      <c r="AA201" s="26"/>
      <c r="AB201" s="26"/>
      <c r="AC201" s="27">
        <f>MIN(G201:AB201)</f>
        <v>0.028587962962962964</v>
      </c>
      <c r="AD201" s="27">
        <f>MAX(G201:AB201)</f>
        <v>0.033125</v>
      </c>
    </row>
    <row r="202" spans="1:30" ht="12.75">
      <c r="A202" s="21"/>
      <c r="B202" s="21"/>
      <c r="C202" s="22">
        <v>483</v>
      </c>
      <c r="D202" s="23" t="s">
        <v>234</v>
      </c>
      <c r="E202" s="24">
        <f>COUNTIF(G202:AB202,"&gt;0")</f>
        <v>3</v>
      </c>
      <c r="F202" s="25">
        <f>IF(E202=0,"",SUM(G202:AB202))</f>
        <v>0.10324074074074074</v>
      </c>
      <c r="G202" s="26"/>
      <c r="H202" s="26"/>
      <c r="I202" s="26"/>
      <c r="J202" s="26"/>
      <c r="K202" s="26">
        <v>0.03234953703703704</v>
      </c>
      <c r="L202" s="26"/>
      <c r="M202" s="26"/>
      <c r="N202" s="26"/>
      <c r="O202" s="26">
        <v>0.03241898148148148</v>
      </c>
      <c r="P202" s="26"/>
      <c r="Q202" s="26"/>
      <c r="R202" s="26"/>
      <c r="S202" s="26">
        <v>0.03847222222222222</v>
      </c>
      <c r="T202" s="26"/>
      <c r="U202" s="26"/>
      <c r="V202" s="26"/>
      <c r="W202" s="26"/>
      <c r="X202" s="26"/>
      <c r="Y202" s="26"/>
      <c r="Z202" s="26"/>
      <c r="AA202" s="26"/>
      <c r="AB202" s="26"/>
      <c r="AC202" s="27">
        <f>MIN(G202:AB202)</f>
        <v>0.03234953703703704</v>
      </c>
      <c r="AD202" s="27">
        <f>MAX(G202:AB202)</f>
        <v>0.03847222222222222</v>
      </c>
    </row>
    <row r="203" spans="1:30" ht="20.25">
      <c r="A203" s="13">
        <v>41</v>
      </c>
      <c r="B203" s="13">
        <v>122</v>
      </c>
      <c r="C203" s="14"/>
      <c r="D203" s="15" t="s">
        <v>235</v>
      </c>
      <c r="E203" s="16">
        <f>SUM(E204:E207)</f>
        <v>16</v>
      </c>
      <c r="F203" s="17">
        <f>IF(E203=0,"",SUM(F204:F207))</f>
        <v>0.5065856481481481</v>
      </c>
      <c r="G203" s="18">
        <v>0.4062962962962963</v>
      </c>
      <c r="H203" s="19">
        <v>0.4343171296296296</v>
      </c>
      <c r="I203" s="19">
        <v>0.4632986111111111</v>
      </c>
      <c r="J203" s="19">
        <v>0.4921412037037037</v>
      </c>
      <c r="K203" s="19">
        <v>0.5196643518518519</v>
      </c>
      <c r="L203" s="19">
        <v>0.5487037037037037</v>
      </c>
      <c r="M203" s="19">
        <v>0.5779398148148148</v>
      </c>
      <c r="N203" s="19">
        <v>0.6072800925925926</v>
      </c>
      <c r="O203" s="19">
        <v>0.6362962962962962</v>
      </c>
      <c r="P203" s="19">
        <v>0.6649768518518518</v>
      </c>
      <c r="Q203" s="19">
        <v>0.6952777777777778</v>
      </c>
      <c r="R203" s="19">
        <v>0.7247222222222223</v>
      </c>
      <c r="S203" s="19">
        <v>0.7589004629629629</v>
      </c>
      <c r="T203" s="19">
        <v>0.7972337962962963</v>
      </c>
      <c r="U203" s="19">
        <v>0.8337847222222222</v>
      </c>
      <c r="V203" s="19">
        <v>0.8824884259259259</v>
      </c>
      <c r="W203" s="19"/>
      <c r="X203" s="19"/>
      <c r="Y203" s="19"/>
      <c r="Z203" s="19"/>
      <c r="AA203" s="19"/>
      <c r="AB203" s="19"/>
      <c r="AC203" s="20"/>
      <c r="AD203" s="20"/>
    </row>
    <row r="204" spans="1:30" ht="12.75">
      <c r="A204" s="21"/>
      <c r="B204" s="21"/>
      <c r="C204" s="22">
        <v>828</v>
      </c>
      <c r="D204" s="23" t="s">
        <v>236</v>
      </c>
      <c r="E204" s="24">
        <f>COUNTIF(G204:AB204,"&gt;0")</f>
        <v>4</v>
      </c>
      <c r="F204" s="25">
        <f>IF(E204=0,"",SUM(G204:AB204))</f>
        <v>0.12407407407407409</v>
      </c>
      <c r="G204" s="26"/>
      <c r="H204" s="26">
        <v>0.02802083333333333</v>
      </c>
      <c r="I204" s="26"/>
      <c r="J204" s="26"/>
      <c r="K204" s="26"/>
      <c r="L204" s="26">
        <v>0.029039351851851854</v>
      </c>
      <c r="M204" s="26"/>
      <c r="N204" s="26"/>
      <c r="O204" s="26"/>
      <c r="P204" s="26">
        <v>0.028680555555555553</v>
      </c>
      <c r="Q204" s="26"/>
      <c r="R204" s="26"/>
      <c r="S204" s="26"/>
      <c r="T204" s="26">
        <v>0.03833333333333334</v>
      </c>
      <c r="U204" s="26"/>
      <c r="V204" s="26"/>
      <c r="W204" s="26"/>
      <c r="X204" s="26"/>
      <c r="Y204" s="26"/>
      <c r="Z204" s="26"/>
      <c r="AA204" s="26"/>
      <c r="AB204" s="26"/>
      <c r="AC204" s="27">
        <f>MIN(G204:AB204)</f>
        <v>0.02802083333333333</v>
      </c>
      <c r="AD204" s="27">
        <f>MAX(G204:AB204)</f>
        <v>0.03833333333333334</v>
      </c>
    </row>
    <row r="205" spans="1:30" ht="12.75">
      <c r="A205" s="28"/>
      <c r="B205" s="28"/>
      <c r="C205" s="22">
        <v>829</v>
      </c>
      <c r="D205" s="23" t="s">
        <v>237</v>
      </c>
      <c r="E205" s="24">
        <f>COUNTIF(G205:AB205,"&gt;0")</f>
        <v>4</v>
      </c>
      <c r="F205" s="25">
        <f>IF(E205=0,"",SUM(G205:AB205))</f>
        <v>0.1363310185185185</v>
      </c>
      <c r="G205" s="26"/>
      <c r="H205" s="26"/>
      <c r="I205" s="26"/>
      <c r="J205" s="26">
        <v>0.02884259259259259</v>
      </c>
      <c r="K205" s="26"/>
      <c r="L205" s="26"/>
      <c r="M205" s="26"/>
      <c r="N205" s="26">
        <v>0.02934027777777778</v>
      </c>
      <c r="O205" s="26"/>
      <c r="P205" s="26"/>
      <c r="Q205" s="26"/>
      <c r="R205" s="26">
        <v>0.029444444444444443</v>
      </c>
      <c r="S205" s="26"/>
      <c r="T205" s="26"/>
      <c r="U205" s="26"/>
      <c r="V205" s="26">
        <v>0.0487037037037037</v>
      </c>
      <c r="W205" s="26"/>
      <c r="X205" s="26"/>
      <c r="Y205" s="26"/>
      <c r="Z205" s="26"/>
      <c r="AA205" s="26"/>
      <c r="AB205" s="26"/>
      <c r="AC205" s="27">
        <f>MIN(G205:AB205)</f>
        <v>0.02884259259259259</v>
      </c>
      <c r="AD205" s="27">
        <f>MAX(G205:AB205)</f>
        <v>0.0487037037037037</v>
      </c>
    </row>
    <row r="206" spans="1:30" ht="12.75">
      <c r="A206" s="28"/>
      <c r="B206" s="28"/>
      <c r="C206" s="22">
        <v>830</v>
      </c>
      <c r="D206" s="23" t="s">
        <v>238</v>
      </c>
      <c r="E206" s="24">
        <f>COUNTIF(G206:AB206,"&gt;0")</f>
        <v>4</v>
      </c>
      <c r="F206" s="25">
        <f>IF(E206=0,"",SUM(G206:AB206))</f>
        <v>0.12111111111111111</v>
      </c>
      <c r="G206" s="26">
        <v>0.030393518518518518</v>
      </c>
      <c r="H206" s="26"/>
      <c r="I206" s="26"/>
      <c r="J206" s="26"/>
      <c r="K206" s="26">
        <v>0.027523148148148147</v>
      </c>
      <c r="L206" s="26"/>
      <c r="M206" s="26"/>
      <c r="N206" s="26"/>
      <c r="O206" s="26">
        <v>0.0290162037037037</v>
      </c>
      <c r="P206" s="26"/>
      <c r="Q206" s="26"/>
      <c r="R206" s="26"/>
      <c r="S206" s="26">
        <v>0.03417824074074074</v>
      </c>
      <c r="T206" s="26"/>
      <c r="U206" s="26"/>
      <c r="V206" s="26"/>
      <c r="W206" s="26"/>
      <c r="X206" s="26"/>
      <c r="Y206" s="26"/>
      <c r="Z206" s="26"/>
      <c r="AA206" s="26"/>
      <c r="AB206" s="26"/>
      <c r="AC206" s="27">
        <f>MIN(G206:AB206)</f>
        <v>0.027523148148148147</v>
      </c>
      <c r="AD206" s="27">
        <f>MAX(G206:AB206)</f>
        <v>0.03417824074074074</v>
      </c>
    </row>
    <row r="207" spans="1:30" ht="12.75">
      <c r="A207" s="21"/>
      <c r="B207" s="21"/>
      <c r="C207" s="22">
        <v>831</v>
      </c>
      <c r="D207" s="23" t="s">
        <v>239</v>
      </c>
      <c r="E207" s="24">
        <f>COUNTIF(G207:AB207,"&gt;0")</f>
        <v>4</v>
      </c>
      <c r="F207" s="25">
        <f>IF(E207=0,"",SUM(G207:AB207))</f>
        <v>0.12506944444444446</v>
      </c>
      <c r="G207" s="26"/>
      <c r="H207" s="26"/>
      <c r="I207" s="26">
        <v>0.028981481481481483</v>
      </c>
      <c r="J207" s="26"/>
      <c r="K207" s="26"/>
      <c r="L207" s="26"/>
      <c r="M207" s="26">
        <v>0.029236111111111112</v>
      </c>
      <c r="N207" s="26"/>
      <c r="O207" s="26"/>
      <c r="P207" s="26"/>
      <c r="Q207" s="26">
        <v>0.030300925925925926</v>
      </c>
      <c r="R207" s="26"/>
      <c r="S207" s="26"/>
      <c r="T207" s="26"/>
      <c r="U207" s="26">
        <v>0.036550925925925924</v>
      </c>
      <c r="V207" s="26"/>
      <c r="W207" s="26"/>
      <c r="X207" s="26"/>
      <c r="Y207" s="26"/>
      <c r="Z207" s="26"/>
      <c r="AA207" s="26"/>
      <c r="AB207" s="26"/>
      <c r="AC207" s="27">
        <f>MIN(G207:AB207)</f>
        <v>0.028981481481481483</v>
      </c>
      <c r="AD207" s="27">
        <f>MAX(G207:AB207)</f>
        <v>0.036550925925925924</v>
      </c>
    </row>
    <row r="208" spans="1:30" ht="22.5">
      <c r="A208" s="13">
        <v>42</v>
      </c>
      <c r="B208" s="13">
        <v>123</v>
      </c>
      <c r="C208" s="14"/>
      <c r="D208" s="15" t="s">
        <v>240</v>
      </c>
      <c r="E208" s="16">
        <f>SUM(E209:E212)</f>
        <v>16</v>
      </c>
      <c r="F208" s="17">
        <f>IF(E208=0,"",SUM(F209:F212))</f>
        <v>0.5089236111111111</v>
      </c>
      <c r="G208" s="18">
        <v>0.4062037037037037</v>
      </c>
      <c r="H208" s="19">
        <v>0.4343518518518519</v>
      </c>
      <c r="I208" s="19">
        <v>0.46752314814814816</v>
      </c>
      <c r="J208" s="19">
        <v>0.49200231481481477</v>
      </c>
      <c r="K208" s="19">
        <v>0.5215972222222222</v>
      </c>
      <c r="L208" s="19">
        <v>0.5531944444444444</v>
      </c>
      <c r="M208" s="19">
        <v>0.5793518518518518</v>
      </c>
      <c r="N208" s="19">
        <v>0.606099537037037</v>
      </c>
      <c r="O208" s="19">
        <v>0.6366087962962963</v>
      </c>
      <c r="P208" s="19">
        <v>0.6671412037037037</v>
      </c>
      <c r="Q208" s="19">
        <v>0.6933912037037038</v>
      </c>
      <c r="R208" s="19">
        <v>0.7258564814814815</v>
      </c>
      <c r="S208" s="19">
        <v>0.7646643518518519</v>
      </c>
      <c r="T208" s="19">
        <v>0.7948263888888888</v>
      </c>
      <c r="U208" s="19">
        <v>0.8273148148148147</v>
      </c>
      <c r="V208" s="19">
        <v>0.8848263888888889</v>
      </c>
      <c r="W208" s="19"/>
      <c r="X208" s="19"/>
      <c r="Y208" s="19"/>
      <c r="Z208" s="19"/>
      <c r="AA208" s="19"/>
      <c r="AB208" s="19"/>
      <c r="AC208" s="20"/>
      <c r="AD208" s="20"/>
    </row>
    <row r="209" spans="1:30" ht="12.75">
      <c r="A209" s="21"/>
      <c r="B209" s="21"/>
      <c r="C209" s="22">
        <v>444</v>
      </c>
      <c r="D209" s="23" t="s">
        <v>241</v>
      </c>
      <c r="E209" s="24">
        <f>COUNTIF(G209:AB209,"&gt;0")</f>
        <v>8</v>
      </c>
      <c r="F209" s="25">
        <f>IF(E209=0,"",SUM(G209:AB209))</f>
        <v>0.25409722222222225</v>
      </c>
      <c r="G209" s="26">
        <v>0.030300925925925926</v>
      </c>
      <c r="H209" s="26"/>
      <c r="I209" s="26"/>
      <c r="J209" s="26">
        <v>0.024479166666666666</v>
      </c>
      <c r="K209" s="26"/>
      <c r="L209" s="26"/>
      <c r="M209" s="26">
        <v>0.026157407407407407</v>
      </c>
      <c r="N209" s="26">
        <v>0.026747685185185183</v>
      </c>
      <c r="O209" s="26"/>
      <c r="P209" s="26"/>
      <c r="Q209" s="26">
        <v>0.02625</v>
      </c>
      <c r="R209" s="26"/>
      <c r="S209" s="26"/>
      <c r="T209" s="26">
        <v>0.030162037037037032</v>
      </c>
      <c r="U209" s="26">
        <v>0.03248842592592593</v>
      </c>
      <c r="V209" s="26">
        <v>0.05751157407407407</v>
      </c>
      <c r="W209" s="26"/>
      <c r="X209" s="26"/>
      <c r="Y209" s="26"/>
      <c r="Z209" s="26"/>
      <c r="AA209" s="26"/>
      <c r="AB209" s="26"/>
      <c r="AC209" s="27">
        <f>MIN(G209:AB209)</f>
        <v>0.024479166666666666</v>
      </c>
      <c r="AD209" s="27">
        <f>MAX(G209:AB209)</f>
        <v>0.05751157407407407</v>
      </c>
    </row>
    <row r="210" spans="1:30" ht="12.75">
      <c r="A210" s="28"/>
      <c r="B210" s="28"/>
      <c r="C210" s="22">
        <v>445</v>
      </c>
      <c r="D210" s="23" t="s">
        <v>242</v>
      </c>
      <c r="E210" s="24">
        <f>COUNTIF(G210:AB210,"&gt;0")</f>
        <v>4</v>
      </c>
      <c r="F210" s="25">
        <f>IF(E210=0,"",SUM(G210:AB210))</f>
        <v>0.1207175925925926</v>
      </c>
      <c r="G210" s="26"/>
      <c r="H210" s="26">
        <v>0.028148148148148148</v>
      </c>
      <c r="I210" s="26"/>
      <c r="J210" s="26"/>
      <c r="K210" s="26">
        <v>0.029594907407407407</v>
      </c>
      <c r="L210" s="26"/>
      <c r="M210" s="26"/>
      <c r="N210" s="26"/>
      <c r="O210" s="26">
        <v>0.03050925925925926</v>
      </c>
      <c r="P210" s="26"/>
      <c r="Q210" s="26"/>
      <c r="R210" s="26">
        <v>0.03246527777777778</v>
      </c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7">
        <f>MIN(G210:AB210)</f>
        <v>0.028148148148148148</v>
      </c>
      <c r="AD210" s="27">
        <f>MAX(G210:AB210)</f>
        <v>0.03246527777777778</v>
      </c>
    </row>
    <row r="211" spans="1:30" ht="12.75">
      <c r="A211" s="28"/>
      <c r="B211" s="28"/>
      <c r="C211" s="22">
        <v>446</v>
      </c>
      <c r="D211" s="23" t="s">
        <v>243</v>
      </c>
      <c r="E211" s="24">
        <f>COUNTIF(G211:AB211,"&gt;0")</f>
        <v>4</v>
      </c>
      <c r="F211" s="25">
        <f>IF(E211=0,"",SUM(G211:AB211))</f>
        <v>0.1341087962962963</v>
      </c>
      <c r="G211" s="26"/>
      <c r="H211" s="26"/>
      <c r="I211" s="26">
        <v>0.033171296296296296</v>
      </c>
      <c r="J211" s="26"/>
      <c r="K211" s="26"/>
      <c r="L211" s="26">
        <v>0.03159722222222222</v>
      </c>
      <c r="M211" s="26"/>
      <c r="N211" s="26"/>
      <c r="O211" s="26"/>
      <c r="P211" s="26">
        <v>0.03053240740740741</v>
      </c>
      <c r="Q211" s="26"/>
      <c r="R211" s="26"/>
      <c r="S211" s="26">
        <v>0.038807870370370375</v>
      </c>
      <c r="T211" s="26"/>
      <c r="U211" s="26"/>
      <c r="V211" s="26"/>
      <c r="W211" s="26"/>
      <c r="X211" s="26"/>
      <c r="Y211" s="26"/>
      <c r="Z211" s="26"/>
      <c r="AA211" s="26"/>
      <c r="AB211" s="26"/>
      <c r="AC211" s="27">
        <f>MIN(G211:AB211)</f>
        <v>0.03053240740740741</v>
      </c>
      <c r="AD211" s="27">
        <f>MAX(G211:AB211)</f>
        <v>0.038807870370370375</v>
      </c>
    </row>
    <row r="212" spans="1:30" ht="12.75">
      <c r="A212" s="21"/>
      <c r="B212" s="21"/>
      <c r="C212" s="22">
        <v>447</v>
      </c>
      <c r="D212" s="23" t="s">
        <v>244</v>
      </c>
      <c r="E212" s="24">
        <f>COUNTIF(G212:AB212,"&gt;0")</f>
        <v>0</v>
      </c>
      <c r="F212" s="25">
        <f>IF(E212=0,"",SUM(G212:AB212))</f>
      </c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7">
        <f>MIN(G212:AB212)</f>
        <v>0</v>
      </c>
      <c r="AD212" s="27">
        <f>MAX(G212:AB212)</f>
        <v>0</v>
      </c>
    </row>
    <row r="213" spans="1:30" ht="20.25">
      <c r="A213" s="13">
        <v>43</v>
      </c>
      <c r="B213" s="13">
        <v>124</v>
      </c>
      <c r="C213" s="14"/>
      <c r="D213" s="15" t="s">
        <v>245</v>
      </c>
      <c r="E213" s="16">
        <f>SUM(E214:E217)</f>
        <v>16</v>
      </c>
      <c r="F213" s="17">
        <f>IF(E213=0,"",SUM(F214:F217))</f>
        <v>0.5106828703703704</v>
      </c>
      <c r="G213" s="18">
        <v>0.40912037037037036</v>
      </c>
      <c r="H213" s="19">
        <v>0.44192129629629634</v>
      </c>
      <c r="I213" s="19">
        <v>0.47019675925925924</v>
      </c>
      <c r="J213" s="19">
        <v>0.5016319444444445</v>
      </c>
      <c r="K213" s="19">
        <v>0.5312731481481482</v>
      </c>
      <c r="L213" s="19">
        <v>0.5590162037037038</v>
      </c>
      <c r="M213" s="19">
        <v>0.5884259259259259</v>
      </c>
      <c r="N213" s="19">
        <v>0.6207060185185186</v>
      </c>
      <c r="O213" s="19">
        <v>0.6520949074074074</v>
      </c>
      <c r="P213" s="19">
        <v>0.6799421296296296</v>
      </c>
      <c r="Q213" s="19">
        <v>0.7096064814814814</v>
      </c>
      <c r="R213" s="19">
        <v>0.7448611111111111</v>
      </c>
      <c r="S213" s="19">
        <v>0.779525462962963</v>
      </c>
      <c r="T213" s="19">
        <v>0.8122337962962963</v>
      </c>
      <c r="U213" s="19">
        <v>0.8453819444444445</v>
      </c>
      <c r="V213" s="19">
        <v>0.8865856481481482</v>
      </c>
      <c r="W213" s="19"/>
      <c r="X213" s="19"/>
      <c r="Y213" s="19"/>
      <c r="Z213" s="19"/>
      <c r="AA213" s="19"/>
      <c r="AB213" s="19"/>
      <c r="AC213" s="20"/>
      <c r="AD213" s="20"/>
    </row>
    <row r="214" spans="1:30" ht="12.75">
      <c r="A214" s="21"/>
      <c r="B214" s="21"/>
      <c r="C214" s="22">
        <v>816</v>
      </c>
      <c r="D214" s="23" t="s">
        <v>246</v>
      </c>
      <c r="E214" s="24">
        <f>COUNTIF(G214:AB214,"&gt;0")</f>
        <v>4</v>
      </c>
      <c r="F214" s="25">
        <f>IF(E214=0,"",SUM(G214:AB214))</f>
        <v>0.1204976851851852</v>
      </c>
      <c r="G214" s="26"/>
      <c r="H214" s="26"/>
      <c r="I214" s="26">
        <v>0.028275462962962964</v>
      </c>
      <c r="J214" s="26"/>
      <c r="K214" s="26"/>
      <c r="L214" s="26"/>
      <c r="M214" s="26">
        <v>0.029409722222222223</v>
      </c>
      <c r="N214" s="26"/>
      <c r="O214" s="26"/>
      <c r="P214" s="26"/>
      <c r="Q214" s="26">
        <v>0.029664351851851855</v>
      </c>
      <c r="R214" s="26"/>
      <c r="S214" s="26"/>
      <c r="T214" s="26"/>
      <c r="U214" s="26">
        <v>0.03314814814814815</v>
      </c>
      <c r="V214" s="26"/>
      <c r="W214" s="26"/>
      <c r="X214" s="26"/>
      <c r="Y214" s="26"/>
      <c r="Z214" s="26"/>
      <c r="AA214" s="26"/>
      <c r="AB214" s="26"/>
      <c r="AC214" s="27">
        <f>MIN(G214:AB214)</f>
        <v>0.028275462962962964</v>
      </c>
      <c r="AD214" s="27">
        <f>MAX(G214:AB214)</f>
        <v>0.03314814814814815</v>
      </c>
    </row>
    <row r="215" spans="1:30" ht="12.75">
      <c r="A215" s="28"/>
      <c r="B215" s="28"/>
      <c r="C215" s="22">
        <v>817</v>
      </c>
      <c r="D215" s="23" t="s">
        <v>247</v>
      </c>
      <c r="E215" s="24">
        <f>COUNTIF(G215:AB215,"&gt;0")</f>
        <v>4</v>
      </c>
      <c r="F215" s="25">
        <f>IF(E215=0,"",SUM(G215:AB215))</f>
        <v>0.12891203703703705</v>
      </c>
      <c r="G215" s="26">
        <v>0.0332175925925926</v>
      </c>
      <c r="H215" s="26"/>
      <c r="I215" s="26"/>
      <c r="J215" s="26"/>
      <c r="K215" s="26">
        <v>0.0296412037037037</v>
      </c>
      <c r="L215" s="26"/>
      <c r="M215" s="26"/>
      <c r="N215" s="26"/>
      <c r="O215" s="26">
        <v>0.03138888888888889</v>
      </c>
      <c r="P215" s="26"/>
      <c r="Q215" s="26"/>
      <c r="R215" s="26"/>
      <c r="S215" s="26">
        <v>0.03466435185185185</v>
      </c>
      <c r="T215" s="26"/>
      <c r="U215" s="26"/>
      <c r="V215" s="26"/>
      <c r="W215" s="26"/>
      <c r="X215" s="26"/>
      <c r="Y215" s="26"/>
      <c r="Z215" s="26"/>
      <c r="AA215" s="26"/>
      <c r="AB215" s="26"/>
      <c r="AC215" s="27">
        <f>MIN(G215:AB215)</f>
        <v>0.0296412037037037</v>
      </c>
      <c r="AD215" s="27">
        <f>MAX(G215:AB215)</f>
        <v>0.03466435185185185</v>
      </c>
    </row>
    <row r="216" spans="1:30" ht="12.75">
      <c r="A216" s="28"/>
      <c r="B216" s="28"/>
      <c r="C216" s="22">
        <v>818</v>
      </c>
      <c r="D216" s="23" t="s">
        <v>248</v>
      </c>
      <c r="E216" s="24">
        <f>COUNTIF(G216:AB216,"&gt;0")</f>
        <v>4</v>
      </c>
      <c r="F216" s="25">
        <f>IF(E216=0,"",SUM(G216:AB216))</f>
        <v>0.14017361111111112</v>
      </c>
      <c r="G216" s="26"/>
      <c r="H216" s="26"/>
      <c r="I216" s="26"/>
      <c r="J216" s="26">
        <v>0.031435185185185184</v>
      </c>
      <c r="K216" s="26"/>
      <c r="L216" s="26"/>
      <c r="M216" s="26"/>
      <c r="N216" s="26">
        <v>0.03228009259259259</v>
      </c>
      <c r="O216" s="26"/>
      <c r="P216" s="26"/>
      <c r="Q216" s="26"/>
      <c r="R216" s="26">
        <v>0.03525462962962963</v>
      </c>
      <c r="S216" s="26"/>
      <c r="T216" s="26"/>
      <c r="U216" s="26"/>
      <c r="V216" s="26">
        <v>0.04120370370370371</v>
      </c>
      <c r="W216" s="26"/>
      <c r="X216" s="26"/>
      <c r="Y216" s="26"/>
      <c r="Z216" s="26"/>
      <c r="AA216" s="26"/>
      <c r="AB216" s="26"/>
      <c r="AC216" s="27">
        <f>MIN(G216:AB216)</f>
        <v>0.031435185185185184</v>
      </c>
      <c r="AD216" s="27">
        <f>MAX(G216:AB216)</f>
        <v>0.04120370370370371</v>
      </c>
    </row>
    <row r="217" spans="1:30" ht="12.75">
      <c r="A217" s="21"/>
      <c r="B217" s="21"/>
      <c r="C217" s="22">
        <v>819</v>
      </c>
      <c r="D217" s="23" t="s">
        <v>249</v>
      </c>
      <c r="E217" s="24">
        <f>COUNTIF(G217:AB217,"&gt;0")</f>
        <v>4</v>
      </c>
      <c r="F217" s="25">
        <f>IF(E217=0,"",SUM(G217:AB217))</f>
        <v>0.12109953703703705</v>
      </c>
      <c r="G217" s="26"/>
      <c r="H217" s="26">
        <v>0.03280092592592593</v>
      </c>
      <c r="I217" s="26"/>
      <c r="J217" s="26"/>
      <c r="K217" s="26"/>
      <c r="L217" s="26">
        <v>0.02774305555555556</v>
      </c>
      <c r="M217" s="26"/>
      <c r="N217" s="26"/>
      <c r="O217" s="26"/>
      <c r="P217" s="26">
        <v>0.02784722222222222</v>
      </c>
      <c r="Q217" s="26"/>
      <c r="R217" s="26"/>
      <c r="S217" s="26"/>
      <c r="T217" s="26">
        <v>0.03270833333333333</v>
      </c>
      <c r="U217" s="26"/>
      <c r="V217" s="26"/>
      <c r="W217" s="26"/>
      <c r="X217" s="26"/>
      <c r="Y217" s="26"/>
      <c r="Z217" s="26"/>
      <c r="AA217" s="26"/>
      <c r="AB217" s="26"/>
      <c r="AC217" s="27">
        <f>MIN(G217:AB217)</f>
        <v>0.02774305555555556</v>
      </c>
      <c r="AD217" s="27">
        <f>MAX(G217:AB217)</f>
        <v>0.03280092592592593</v>
      </c>
    </row>
    <row r="218" spans="1:30" ht="20.25">
      <c r="A218" s="13">
        <v>44</v>
      </c>
      <c r="B218" s="13">
        <v>125</v>
      </c>
      <c r="C218" s="14"/>
      <c r="D218" s="15" t="s">
        <v>250</v>
      </c>
      <c r="E218" s="16">
        <f>SUM(E219:E222)</f>
        <v>16</v>
      </c>
      <c r="F218" s="17">
        <f>IF(E218=0,"",SUM(F219:F222))</f>
        <v>0.5127083333333333</v>
      </c>
      <c r="G218" s="18">
        <v>0.4074421296296296</v>
      </c>
      <c r="H218" s="19">
        <v>0.4430902777777778</v>
      </c>
      <c r="I218" s="19">
        <v>0.47195601851851854</v>
      </c>
      <c r="J218" s="19">
        <v>0.4976967592592592</v>
      </c>
      <c r="K218" s="19">
        <v>0.5263773148148149</v>
      </c>
      <c r="L218" s="19">
        <v>0.5553935185185185</v>
      </c>
      <c r="M218" s="19">
        <v>0.5822685185185185</v>
      </c>
      <c r="N218" s="19">
        <v>0.6313888888888889</v>
      </c>
      <c r="O218" s="19">
        <v>0.6621180555555556</v>
      </c>
      <c r="P218" s="19">
        <v>0.6892476851851851</v>
      </c>
      <c r="Q218" s="19">
        <v>0.7201967592592592</v>
      </c>
      <c r="R218" s="19">
        <v>0.7515393518518518</v>
      </c>
      <c r="S218" s="19">
        <v>0.7828240740740741</v>
      </c>
      <c r="T218" s="19">
        <v>0.8225347222222222</v>
      </c>
      <c r="U218" s="19">
        <v>0.8573263888888888</v>
      </c>
      <c r="V218" s="19">
        <v>0.8886111111111111</v>
      </c>
      <c r="W218" s="19"/>
      <c r="X218" s="19"/>
      <c r="Y218" s="19"/>
      <c r="Z218" s="19"/>
      <c r="AA218" s="19"/>
      <c r="AB218" s="19"/>
      <c r="AC218" s="20"/>
      <c r="AD218" s="20"/>
    </row>
    <row r="219" spans="1:30" ht="12.75">
      <c r="A219" s="21"/>
      <c r="B219" s="21"/>
      <c r="C219" s="22">
        <v>808</v>
      </c>
      <c r="D219" s="23" t="s">
        <v>251</v>
      </c>
      <c r="E219" s="24">
        <f>COUNTIF(G219:AB219,"&gt;0")</f>
        <v>5</v>
      </c>
      <c r="F219" s="25">
        <f>IF(E219=0,"",SUM(G219:AB219))</f>
        <v>0.15474537037037037</v>
      </c>
      <c r="G219" s="26"/>
      <c r="H219" s="26"/>
      <c r="I219" s="26">
        <v>0.028865740740740744</v>
      </c>
      <c r="J219" s="26"/>
      <c r="K219" s="26"/>
      <c r="L219" s="26">
        <v>0.0290162037037037</v>
      </c>
      <c r="M219" s="26"/>
      <c r="N219" s="26"/>
      <c r="O219" s="26">
        <v>0.03072916666666667</v>
      </c>
      <c r="P219" s="26"/>
      <c r="Q219" s="26"/>
      <c r="R219" s="26">
        <v>0.031342592592592596</v>
      </c>
      <c r="S219" s="26"/>
      <c r="T219" s="26"/>
      <c r="U219" s="26">
        <v>0.03479166666666667</v>
      </c>
      <c r="V219" s="26"/>
      <c r="W219" s="26"/>
      <c r="X219" s="26"/>
      <c r="Y219" s="26"/>
      <c r="Z219" s="26"/>
      <c r="AA219" s="26"/>
      <c r="AB219" s="26"/>
      <c r="AC219" s="27">
        <f>MIN(G219:AB219)</f>
        <v>0.028865740740740744</v>
      </c>
      <c r="AD219" s="27">
        <f>MAX(G219:AB219)</f>
        <v>0.03479166666666667</v>
      </c>
    </row>
    <row r="220" spans="1:30" ht="12.75">
      <c r="A220" s="28"/>
      <c r="B220" s="28"/>
      <c r="C220" s="22">
        <v>809</v>
      </c>
      <c r="D220" s="23" t="s">
        <v>252</v>
      </c>
      <c r="E220" s="24">
        <f>COUNTIF(G220:AB220,"&gt;0")</f>
        <v>5</v>
      </c>
      <c r="F220" s="25">
        <f>IF(E220=0,"",SUM(G220:AB220))</f>
        <v>0.1841087962962963</v>
      </c>
      <c r="G220" s="26"/>
      <c r="H220" s="26">
        <v>0.03564814814814815</v>
      </c>
      <c r="I220" s="26"/>
      <c r="J220" s="26"/>
      <c r="K220" s="26">
        <v>0.028680555555555553</v>
      </c>
      <c r="L220" s="26"/>
      <c r="M220" s="26"/>
      <c r="N220" s="26">
        <v>0.04912037037037037</v>
      </c>
      <c r="O220" s="26"/>
      <c r="P220" s="26"/>
      <c r="Q220" s="26">
        <v>0.030949074074074077</v>
      </c>
      <c r="R220" s="26"/>
      <c r="S220" s="26"/>
      <c r="T220" s="26">
        <v>0.03971064814814815</v>
      </c>
      <c r="U220" s="26"/>
      <c r="V220" s="26"/>
      <c r="W220" s="26"/>
      <c r="X220" s="26"/>
      <c r="Y220" s="26"/>
      <c r="Z220" s="26"/>
      <c r="AA220" s="26"/>
      <c r="AB220" s="26"/>
      <c r="AC220" s="27">
        <f>MIN(G220:AB220)</f>
        <v>0.028680555555555553</v>
      </c>
      <c r="AD220" s="27">
        <f>MAX(G220:AB220)</f>
        <v>0.04912037037037037</v>
      </c>
    </row>
    <row r="221" spans="1:30" ht="12.75">
      <c r="A221" s="28"/>
      <c r="B221" s="28"/>
      <c r="C221" s="22">
        <v>810</v>
      </c>
      <c r="D221" s="23" t="s">
        <v>253</v>
      </c>
      <c r="E221" s="24">
        <f>COUNTIF(G221:AB221,"&gt;0")</f>
        <v>6</v>
      </c>
      <c r="F221" s="25">
        <f>IF(E221=0,"",SUM(G221:AB221))</f>
        <v>0.17385416666666667</v>
      </c>
      <c r="G221" s="26">
        <v>0.03153935185185185</v>
      </c>
      <c r="H221" s="26"/>
      <c r="I221" s="26"/>
      <c r="J221" s="26">
        <v>0.025740740740740745</v>
      </c>
      <c r="K221" s="26"/>
      <c r="L221" s="26"/>
      <c r="M221" s="26">
        <v>0.026875</v>
      </c>
      <c r="N221" s="26"/>
      <c r="O221" s="26"/>
      <c r="P221" s="26">
        <v>0.027129629629629632</v>
      </c>
      <c r="Q221" s="26"/>
      <c r="R221" s="26"/>
      <c r="S221" s="26">
        <v>0.03128472222222222</v>
      </c>
      <c r="T221" s="26"/>
      <c r="U221" s="26"/>
      <c r="V221" s="26">
        <v>0.03128472222222222</v>
      </c>
      <c r="W221" s="26"/>
      <c r="X221" s="26"/>
      <c r="Y221" s="26"/>
      <c r="Z221" s="26"/>
      <c r="AA221" s="26"/>
      <c r="AB221" s="26"/>
      <c r="AC221" s="27">
        <f>MIN(G221:AB221)</f>
        <v>0.025740740740740745</v>
      </c>
      <c r="AD221" s="27">
        <f>MAX(G221:AB221)</f>
        <v>0.03153935185185185</v>
      </c>
    </row>
    <row r="222" spans="1:30" ht="12.75">
      <c r="A222" s="21"/>
      <c r="B222" s="21"/>
      <c r="C222" s="22">
        <v>811</v>
      </c>
      <c r="D222" s="23" t="s">
        <v>254</v>
      </c>
      <c r="E222" s="24">
        <f>COUNTIF(G222:AB222,"&gt;0")</f>
        <v>0</v>
      </c>
      <c r="F222" s="25">
        <f>IF(E222=0,"",SUM(G222:AB222))</f>
      </c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7">
        <f>MIN(G222:AB222)</f>
        <v>0</v>
      </c>
      <c r="AD222" s="27">
        <f>MAX(G222:AB222)</f>
        <v>0</v>
      </c>
    </row>
    <row r="223" spans="1:30" ht="20.25">
      <c r="A223" s="13">
        <v>45</v>
      </c>
      <c r="B223" s="13">
        <v>127</v>
      </c>
      <c r="C223" s="14"/>
      <c r="D223" s="15" t="s">
        <v>255</v>
      </c>
      <c r="E223" s="16">
        <f>SUM(E224:E227)</f>
        <v>16</v>
      </c>
      <c r="F223" s="17">
        <f>IF(E223=0,"",SUM(F224:F227))</f>
        <v>0.5145023148148148</v>
      </c>
      <c r="G223" s="18">
        <v>0.41548611111111106</v>
      </c>
      <c r="H223" s="19">
        <v>0.44179398148148147</v>
      </c>
      <c r="I223" s="19">
        <v>0.47162037037037036</v>
      </c>
      <c r="J223" s="19">
        <v>0.49939814814814815</v>
      </c>
      <c r="K223" s="19">
        <v>0.532650462962963</v>
      </c>
      <c r="L223" s="19">
        <v>0.5603472222222222</v>
      </c>
      <c r="M223" s="19">
        <v>0.5899768518518519</v>
      </c>
      <c r="N223" s="19">
        <v>0.6197685185185186</v>
      </c>
      <c r="O223" s="19">
        <v>0.6556018518518518</v>
      </c>
      <c r="P223" s="19">
        <v>0.6828125</v>
      </c>
      <c r="Q223" s="19">
        <v>0.7157175925925926</v>
      </c>
      <c r="R223" s="19">
        <v>0.746412037037037</v>
      </c>
      <c r="S223" s="19">
        <v>0.7897569444444444</v>
      </c>
      <c r="T223" s="19">
        <v>0.8191319444444445</v>
      </c>
      <c r="U223" s="19">
        <v>0.857650462962963</v>
      </c>
      <c r="V223" s="19">
        <v>0.8904050925925926</v>
      </c>
      <c r="W223" s="19"/>
      <c r="X223" s="19"/>
      <c r="Y223" s="19"/>
      <c r="Z223" s="19"/>
      <c r="AA223" s="19"/>
      <c r="AB223" s="19"/>
      <c r="AC223" s="20"/>
      <c r="AD223" s="20"/>
    </row>
    <row r="224" spans="1:30" ht="12.75">
      <c r="A224" s="21"/>
      <c r="B224" s="21"/>
      <c r="C224" s="22">
        <v>428</v>
      </c>
      <c r="D224" s="23" t="s">
        <v>256</v>
      </c>
      <c r="E224" s="24">
        <f>COUNTIF(G224:AB224,"&gt;0")</f>
        <v>4</v>
      </c>
      <c r="F224" s="25">
        <f>IF(E224=0,"",SUM(G224:AB224))</f>
        <v>0.1210185185185185</v>
      </c>
      <c r="G224" s="26"/>
      <c r="H224" s="26"/>
      <c r="I224" s="26"/>
      <c r="J224" s="26">
        <v>0.027777777777777776</v>
      </c>
      <c r="K224" s="26"/>
      <c r="L224" s="26"/>
      <c r="M224" s="26"/>
      <c r="N224" s="26">
        <v>0.029791666666666664</v>
      </c>
      <c r="O224" s="26"/>
      <c r="P224" s="26"/>
      <c r="Q224" s="26"/>
      <c r="R224" s="26">
        <v>0.030694444444444444</v>
      </c>
      <c r="S224" s="26"/>
      <c r="T224" s="26"/>
      <c r="U224" s="26"/>
      <c r="V224" s="26">
        <v>0.03275462962962963</v>
      </c>
      <c r="W224" s="26"/>
      <c r="X224" s="26"/>
      <c r="Y224" s="26"/>
      <c r="Z224" s="26"/>
      <c r="AA224" s="26"/>
      <c r="AB224" s="26"/>
      <c r="AC224" s="27">
        <f>MIN(G224:AB224)</f>
        <v>0.027777777777777776</v>
      </c>
      <c r="AD224" s="27">
        <f>MAX(G224:AB224)</f>
        <v>0.03275462962962963</v>
      </c>
    </row>
    <row r="225" spans="1:30" ht="12.75">
      <c r="A225" s="28"/>
      <c r="B225" s="28"/>
      <c r="C225" s="22">
        <v>429</v>
      </c>
      <c r="D225" s="23" t="s">
        <v>257</v>
      </c>
      <c r="E225" s="24">
        <f>COUNTIF(G225:AB225,"&gt;0")</f>
        <v>4</v>
      </c>
      <c r="F225" s="25">
        <f>IF(E225=0,"",SUM(G225:AB225))</f>
        <v>0.13087962962962962</v>
      </c>
      <c r="G225" s="26"/>
      <c r="H225" s="26"/>
      <c r="I225" s="26">
        <v>0.029826388888888892</v>
      </c>
      <c r="J225" s="26"/>
      <c r="K225" s="26"/>
      <c r="L225" s="26"/>
      <c r="M225" s="26">
        <v>0.029629629629629627</v>
      </c>
      <c r="N225" s="26"/>
      <c r="O225" s="26"/>
      <c r="P225" s="26"/>
      <c r="Q225" s="26">
        <v>0.03290509259259259</v>
      </c>
      <c r="R225" s="26"/>
      <c r="S225" s="26"/>
      <c r="T225" s="26"/>
      <c r="U225" s="26">
        <v>0.03851851851851852</v>
      </c>
      <c r="V225" s="26"/>
      <c r="W225" s="26"/>
      <c r="X225" s="26"/>
      <c r="Y225" s="26"/>
      <c r="Z225" s="26"/>
      <c r="AA225" s="26"/>
      <c r="AB225" s="26"/>
      <c r="AC225" s="27">
        <f>MIN(G225:AB225)</f>
        <v>0.029629629629629627</v>
      </c>
      <c r="AD225" s="27">
        <f>MAX(G225:AB225)</f>
        <v>0.03851851851851852</v>
      </c>
    </row>
    <row r="226" spans="1:30" ht="12.75">
      <c r="A226" s="28"/>
      <c r="B226" s="28"/>
      <c r="C226" s="22">
        <v>430</v>
      </c>
      <c r="D226" s="23" t="s">
        <v>258</v>
      </c>
      <c r="E226" s="24">
        <f>COUNTIF(G226:AB226,"&gt;0")</f>
        <v>4</v>
      </c>
      <c r="F226" s="25">
        <f>IF(E226=0,"",SUM(G226:AB226))</f>
        <v>0.15201388888888887</v>
      </c>
      <c r="G226" s="26">
        <v>0.03958333333333333</v>
      </c>
      <c r="H226" s="26"/>
      <c r="I226" s="26"/>
      <c r="J226" s="26"/>
      <c r="K226" s="26">
        <v>0.03325231481481481</v>
      </c>
      <c r="L226" s="26"/>
      <c r="M226" s="26"/>
      <c r="N226" s="26"/>
      <c r="O226" s="26">
        <v>0.035833333333333335</v>
      </c>
      <c r="P226" s="26"/>
      <c r="Q226" s="26"/>
      <c r="R226" s="26"/>
      <c r="S226" s="26">
        <v>0.04334490740740741</v>
      </c>
      <c r="T226" s="26"/>
      <c r="U226" s="26"/>
      <c r="V226" s="26"/>
      <c r="W226" s="26"/>
      <c r="X226" s="26"/>
      <c r="Y226" s="26"/>
      <c r="Z226" s="26"/>
      <c r="AA226" s="26"/>
      <c r="AB226" s="26"/>
      <c r="AC226" s="27">
        <f>MIN(G226:AB226)</f>
        <v>0.03325231481481481</v>
      </c>
      <c r="AD226" s="27">
        <f>MAX(G226:AB226)</f>
        <v>0.04334490740740741</v>
      </c>
    </row>
    <row r="227" spans="1:30" ht="12.75">
      <c r="A227" s="21"/>
      <c r="B227" s="21"/>
      <c r="C227" s="22">
        <v>431</v>
      </c>
      <c r="D227" s="23" t="s">
        <v>259</v>
      </c>
      <c r="E227" s="24">
        <f>COUNTIF(G227:AB227,"&gt;0")</f>
        <v>4</v>
      </c>
      <c r="F227" s="25">
        <f>IF(E227=0,"",SUM(G227:AB227))</f>
        <v>0.11059027777777777</v>
      </c>
      <c r="G227" s="26"/>
      <c r="H227" s="26">
        <v>0.02630787037037037</v>
      </c>
      <c r="I227" s="26"/>
      <c r="J227" s="26"/>
      <c r="K227" s="26"/>
      <c r="L227" s="26">
        <v>0.027696759259259258</v>
      </c>
      <c r="M227" s="26"/>
      <c r="N227" s="26"/>
      <c r="O227" s="26"/>
      <c r="P227" s="26">
        <v>0.027210648148148147</v>
      </c>
      <c r="Q227" s="26"/>
      <c r="R227" s="26"/>
      <c r="S227" s="26"/>
      <c r="T227" s="26">
        <v>0.029375</v>
      </c>
      <c r="U227" s="26"/>
      <c r="V227" s="26"/>
      <c r="W227" s="26"/>
      <c r="X227" s="26"/>
      <c r="Y227" s="26"/>
      <c r="Z227" s="26"/>
      <c r="AA227" s="26"/>
      <c r="AB227" s="26"/>
      <c r="AC227" s="27">
        <f>MIN(G227:AB227)</f>
        <v>0.02630787037037037</v>
      </c>
      <c r="AD227" s="27">
        <f>MAX(G227:AB227)</f>
        <v>0.029375</v>
      </c>
    </row>
    <row r="228" spans="1:30" ht="20.25">
      <c r="A228" s="13">
        <v>46</v>
      </c>
      <c r="B228" s="13">
        <v>131</v>
      </c>
      <c r="C228" s="14"/>
      <c r="D228" s="15" t="s">
        <v>260</v>
      </c>
      <c r="E228" s="16">
        <f>SUM(E229:E232)</f>
        <v>16</v>
      </c>
      <c r="F228" s="17">
        <f>IF(E228=0,"",SUM(F229:F232))</f>
        <v>0.521099537037037</v>
      </c>
      <c r="G228" s="18">
        <v>0.4075462962962963</v>
      </c>
      <c r="H228" s="19">
        <v>0.4353472222222223</v>
      </c>
      <c r="I228" s="19">
        <v>0.4699421296296296</v>
      </c>
      <c r="J228" s="19">
        <v>0.5000694444444445</v>
      </c>
      <c r="K228" s="19">
        <v>0.5282291666666666</v>
      </c>
      <c r="L228" s="19">
        <v>0.5571180555555556</v>
      </c>
      <c r="M228" s="19">
        <v>0.5913310185185185</v>
      </c>
      <c r="N228" s="19">
        <v>0.6209722222222223</v>
      </c>
      <c r="O228" s="19">
        <v>0.6494675925925926</v>
      </c>
      <c r="P228" s="19">
        <v>0.6779976851851851</v>
      </c>
      <c r="Q228" s="19">
        <v>0.7181481481481482</v>
      </c>
      <c r="R228" s="19">
        <v>0.7521643518518518</v>
      </c>
      <c r="S228" s="19">
        <v>0.7844328703703703</v>
      </c>
      <c r="T228" s="19">
        <v>0.8173726851851852</v>
      </c>
      <c r="U228" s="19">
        <v>0.8641666666666666</v>
      </c>
      <c r="V228" s="19">
        <v>0.8970023148148148</v>
      </c>
      <c r="W228" s="19"/>
      <c r="X228" s="19"/>
      <c r="Y228" s="19"/>
      <c r="Z228" s="19"/>
      <c r="AA228" s="19"/>
      <c r="AB228" s="19"/>
      <c r="AC228" s="20"/>
      <c r="AD228" s="20"/>
    </row>
    <row r="229" spans="1:30" ht="12.75">
      <c r="A229" s="21"/>
      <c r="B229" s="21"/>
      <c r="C229" s="22">
        <v>492</v>
      </c>
      <c r="D229" s="23" t="s">
        <v>261</v>
      </c>
      <c r="E229" s="24">
        <f>COUNTIF(G229:AB229,"&gt;0")</f>
        <v>4</v>
      </c>
      <c r="F229" s="25">
        <f>IF(E229=0,"",SUM(G229:AB229))</f>
        <v>0.12056712962962962</v>
      </c>
      <c r="G229" s="26">
        <v>0.03164351851851852</v>
      </c>
      <c r="H229" s="26"/>
      <c r="I229" s="26"/>
      <c r="J229" s="26"/>
      <c r="K229" s="26">
        <v>0.02815972222222222</v>
      </c>
      <c r="L229" s="26"/>
      <c r="M229" s="26"/>
      <c r="N229" s="26"/>
      <c r="O229" s="26">
        <v>0.02849537037037037</v>
      </c>
      <c r="P229" s="26"/>
      <c r="Q229" s="26"/>
      <c r="R229" s="26"/>
      <c r="S229" s="26">
        <v>0.03226851851851852</v>
      </c>
      <c r="T229" s="26"/>
      <c r="U229" s="26"/>
      <c r="V229" s="26"/>
      <c r="W229" s="26"/>
      <c r="X229" s="26"/>
      <c r="Y229" s="26"/>
      <c r="Z229" s="26"/>
      <c r="AA229" s="26"/>
      <c r="AB229" s="26"/>
      <c r="AC229" s="27">
        <f>MIN(G229:AB229)</f>
        <v>0.02815972222222222</v>
      </c>
      <c r="AD229" s="27">
        <f>MAX(G229:AB229)</f>
        <v>0.03226851851851852</v>
      </c>
    </row>
    <row r="230" spans="1:30" ht="12.75">
      <c r="A230" s="28"/>
      <c r="B230" s="28"/>
      <c r="C230" s="22">
        <v>493</v>
      </c>
      <c r="D230" s="23" t="s">
        <v>262</v>
      </c>
      <c r="E230" s="24">
        <f>COUNTIF(G230:AB230,"&gt;0")</f>
        <v>4</v>
      </c>
      <c r="F230" s="25">
        <f>IF(E230=0,"",SUM(G230:AB230))</f>
        <v>0.1557523148148148</v>
      </c>
      <c r="G230" s="26"/>
      <c r="H230" s="26"/>
      <c r="I230" s="26">
        <v>0.03459490740740741</v>
      </c>
      <c r="J230" s="26"/>
      <c r="K230" s="26"/>
      <c r="L230" s="26"/>
      <c r="M230" s="26">
        <v>0.034212962962962966</v>
      </c>
      <c r="N230" s="26"/>
      <c r="O230" s="26"/>
      <c r="P230" s="26"/>
      <c r="Q230" s="26">
        <v>0.040150462962962964</v>
      </c>
      <c r="R230" s="26"/>
      <c r="S230" s="26"/>
      <c r="T230" s="26"/>
      <c r="U230" s="26">
        <v>0.04679398148148148</v>
      </c>
      <c r="V230" s="26"/>
      <c r="W230" s="26"/>
      <c r="X230" s="26"/>
      <c r="Y230" s="26"/>
      <c r="Z230" s="26"/>
      <c r="AA230" s="26"/>
      <c r="AB230" s="26"/>
      <c r="AC230" s="27">
        <f>MIN(G230:AB230)</f>
        <v>0.034212962962962966</v>
      </c>
      <c r="AD230" s="27">
        <f>MAX(G230:AB230)</f>
        <v>0.04679398148148148</v>
      </c>
    </row>
    <row r="231" spans="1:30" ht="12.75">
      <c r="A231" s="28"/>
      <c r="B231" s="28"/>
      <c r="C231" s="22">
        <v>494</v>
      </c>
      <c r="D231" s="23" t="s">
        <v>263</v>
      </c>
      <c r="E231" s="24">
        <f>COUNTIF(G231:AB231,"&gt;0")</f>
        <v>4</v>
      </c>
      <c r="F231" s="25">
        <f>IF(E231=0,"",SUM(G231:AB231))</f>
        <v>0.11815972222222222</v>
      </c>
      <c r="G231" s="26"/>
      <c r="H231" s="26">
        <v>0.027800925925925923</v>
      </c>
      <c r="I231" s="26"/>
      <c r="J231" s="26"/>
      <c r="K231" s="26"/>
      <c r="L231" s="26">
        <v>0.02888888888888889</v>
      </c>
      <c r="M231" s="26"/>
      <c r="N231" s="26"/>
      <c r="O231" s="26"/>
      <c r="P231" s="26">
        <v>0.028530092592592593</v>
      </c>
      <c r="Q231" s="26"/>
      <c r="R231" s="26"/>
      <c r="S231" s="26"/>
      <c r="T231" s="26">
        <v>0.03293981481481481</v>
      </c>
      <c r="U231" s="26"/>
      <c r="V231" s="26"/>
      <c r="W231" s="26"/>
      <c r="X231" s="26"/>
      <c r="Y231" s="26"/>
      <c r="Z231" s="26"/>
      <c r="AA231" s="26"/>
      <c r="AB231" s="26"/>
      <c r="AC231" s="27">
        <f>MIN(G231:AB231)</f>
        <v>0.027800925925925923</v>
      </c>
      <c r="AD231" s="27">
        <f>MAX(G231:AB231)</f>
        <v>0.03293981481481481</v>
      </c>
    </row>
    <row r="232" spans="1:30" ht="12.75">
      <c r="A232" s="21"/>
      <c r="B232" s="21"/>
      <c r="C232" s="22">
        <v>495</v>
      </c>
      <c r="D232" s="23" t="s">
        <v>264</v>
      </c>
      <c r="E232" s="24">
        <f>COUNTIF(G232:AB232,"&gt;0")</f>
        <v>4</v>
      </c>
      <c r="F232" s="25">
        <f>IF(E232=0,"",SUM(G232:AB232))</f>
        <v>0.12662037037037038</v>
      </c>
      <c r="G232" s="26"/>
      <c r="H232" s="26"/>
      <c r="I232" s="26"/>
      <c r="J232" s="26">
        <v>0.030127314814814815</v>
      </c>
      <c r="K232" s="26"/>
      <c r="L232" s="26"/>
      <c r="M232" s="26"/>
      <c r="N232" s="26">
        <v>0.0296412037037037</v>
      </c>
      <c r="O232" s="26"/>
      <c r="P232" s="26"/>
      <c r="Q232" s="26"/>
      <c r="R232" s="26">
        <v>0.03401620370370371</v>
      </c>
      <c r="S232" s="26"/>
      <c r="T232" s="26"/>
      <c r="U232" s="26"/>
      <c r="V232" s="26">
        <v>0.03283564814814815</v>
      </c>
      <c r="W232" s="26"/>
      <c r="X232" s="26"/>
      <c r="Y232" s="26"/>
      <c r="Z232" s="26"/>
      <c r="AA232" s="26"/>
      <c r="AB232" s="26"/>
      <c r="AC232" s="27">
        <f>MIN(G232:AB232)</f>
        <v>0.0296412037037037</v>
      </c>
      <c r="AD232" s="27">
        <f>MAX(G232:AB232)</f>
        <v>0.03401620370370371</v>
      </c>
    </row>
    <row r="233" spans="1:30" ht="20.25">
      <c r="A233" s="13">
        <v>47</v>
      </c>
      <c r="B233" s="13">
        <v>132</v>
      </c>
      <c r="C233" s="14"/>
      <c r="D233" s="15" t="s">
        <v>265</v>
      </c>
      <c r="E233" s="16">
        <f>SUM(E234:E237)</f>
        <v>16</v>
      </c>
      <c r="F233" s="17">
        <f>IF(E233=0,"",SUM(F234:F237))</f>
        <v>0.5224884259259259</v>
      </c>
      <c r="G233" s="18">
        <v>0.4090856481481482</v>
      </c>
      <c r="H233" s="19">
        <v>0.44101851851851853</v>
      </c>
      <c r="I233" s="19">
        <v>0.46957175925925926</v>
      </c>
      <c r="J233" s="19">
        <v>0.4992592592592593</v>
      </c>
      <c r="K233" s="19">
        <v>0.5273148148148148</v>
      </c>
      <c r="L233" s="19">
        <v>0.5642824074074074</v>
      </c>
      <c r="M233" s="19">
        <v>0.5944675925925926</v>
      </c>
      <c r="N233" s="19">
        <v>0.6262847222222222</v>
      </c>
      <c r="O233" s="19">
        <v>0.6553240740740741</v>
      </c>
      <c r="P233" s="19">
        <v>0.6872106481481483</v>
      </c>
      <c r="Q233" s="19">
        <v>0.7188657407407407</v>
      </c>
      <c r="R233" s="19">
        <v>0.7510416666666666</v>
      </c>
      <c r="S233" s="19">
        <v>0.7849537037037037</v>
      </c>
      <c r="T233" s="19">
        <v>0.822025462962963</v>
      </c>
      <c r="U233" s="19">
        <v>0.8605787037037037</v>
      </c>
      <c r="V233" s="19">
        <v>0.8983912037037037</v>
      </c>
      <c r="W233" s="19"/>
      <c r="X233" s="19"/>
      <c r="Y233" s="19"/>
      <c r="Z233" s="19"/>
      <c r="AA233" s="19"/>
      <c r="AB233" s="19"/>
      <c r="AC233" s="20"/>
      <c r="AD233" s="20"/>
    </row>
    <row r="234" spans="1:30" ht="12.75">
      <c r="A234" s="21"/>
      <c r="B234" s="21"/>
      <c r="C234" s="22">
        <v>572</v>
      </c>
      <c r="D234" s="23" t="s">
        <v>266</v>
      </c>
      <c r="E234" s="24">
        <f>COUNTIF(G234:AB234,"&gt;0")</f>
        <v>4</v>
      </c>
      <c r="F234" s="25">
        <f>IF(E234=0,"",SUM(G234:AB234))</f>
        <v>0.12418981481481481</v>
      </c>
      <c r="G234" s="26">
        <v>0.03318287037037037</v>
      </c>
      <c r="H234" s="26"/>
      <c r="I234" s="26"/>
      <c r="J234" s="26"/>
      <c r="K234" s="26">
        <v>0.028055555555555556</v>
      </c>
      <c r="L234" s="26"/>
      <c r="M234" s="26"/>
      <c r="N234" s="26"/>
      <c r="O234" s="26">
        <v>0.029039351851851854</v>
      </c>
      <c r="P234" s="26"/>
      <c r="Q234" s="26"/>
      <c r="R234" s="26"/>
      <c r="S234" s="26">
        <v>0.03391203703703704</v>
      </c>
      <c r="T234" s="26"/>
      <c r="U234" s="26"/>
      <c r="V234" s="26"/>
      <c r="W234" s="26"/>
      <c r="X234" s="26"/>
      <c r="Y234" s="26"/>
      <c r="Z234" s="26"/>
      <c r="AA234" s="26"/>
      <c r="AB234" s="26"/>
      <c r="AC234" s="27">
        <f>MIN(G234:AB234)</f>
        <v>0.028055555555555556</v>
      </c>
      <c r="AD234" s="27">
        <f>MAX(G234:AB234)</f>
        <v>0.03391203703703704</v>
      </c>
    </row>
    <row r="235" spans="1:30" ht="12.75">
      <c r="A235" s="28"/>
      <c r="B235" s="28"/>
      <c r="C235" s="22">
        <v>573</v>
      </c>
      <c r="D235" s="23" t="s">
        <v>267</v>
      </c>
      <c r="E235" s="24">
        <f>COUNTIF(G235:AB235,"&gt;0")</f>
        <v>4</v>
      </c>
      <c r="F235" s="25">
        <f>IF(E235=0,"",SUM(G235:AB235))</f>
        <v>0.13149305555555557</v>
      </c>
      <c r="G235" s="26"/>
      <c r="H235" s="26"/>
      <c r="I235" s="26"/>
      <c r="J235" s="26">
        <v>0.0296875</v>
      </c>
      <c r="K235" s="26"/>
      <c r="L235" s="26"/>
      <c r="M235" s="26"/>
      <c r="N235" s="26">
        <v>0.03181712962962963</v>
      </c>
      <c r="O235" s="26"/>
      <c r="P235" s="26"/>
      <c r="Q235" s="26"/>
      <c r="R235" s="26">
        <v>0.03217592592592593</v>
      </c>
      <c r="S235" s="26"/>
      <c r="T235" s="26"/>
      <c r="U235" s="26"/>
      <c r="V235" s="26">
        <v>0.0378125</v>
      </c>
      <c r="W235" s="26"/>
      <c r="X235" s="26"/>
      <c r="Y235" s="26"/>
      <c r="Z235" s="26"/>
      <c r="AA235" s="26"/>
      <c r="AB235" s="26"/>
      <c r="AC235" s="27">
        <f>MIN(G235:AB235)</f>
        <v>0.0296875</v>
      </c>
      <c r="AD235" s="27">
        <f>MAX(G235:AB235)</f>
        <v>0.0378125</v>
      </c>
    </row>
    <row r="236" spans="1:30" ht="12.75">
      <c r="A236" s="28"/>
      <c r="B236" s="28"/>
      <c r="C236" s="22">
        <v>574</v>
      </c>
      <c r="D236" s="23" t="s">
        <v>268</v>
      </c>
      <c r="E236" s="24">
        <f>COUNTIF(G236:AB236,"&gt;0")</f>
        <v>4</v>
      </c>
      <c r="F236" s="25">
        <f>IF(E236=0,"",SUM(G236:AB236))</f>
        <v>0.12894675925925927</v>
      </c>
      <c r="G236" s="26"/>
      <c r="H236" s="26"/>
      <c r="I236" s="26">
        <v>0.02855324074074074</v>
      </c>
      <c r="J236" s="26"/>
      <c r="K236" s="26"/>
      <c r="L236" s="26"/>
      <c r="M236" s="26">
        <v>0.030185185185185186</v>
      </c>
      <c r="N236" s="26"/>
      <c r="O236" s="26"/>
      <c r="P236" s="26"/>
      <c r="Q236" s="26">
        <v>0.031655092592592596</v>
      </c>
      <c r="R236" s="26"/>
      <c r="S236" s="26"/>
      <c r="T236" s="26"/>
      <c r="U236" s="26">
        <v>0.03855324074074074</v>
      </c>
      <c r="V236" s="26"/>
      <c r="W236" s="26"/>
      <c r="X236" s="26"/>
      <c r="Y236" s="26"/>
      <c r="Z236" s="26"/>
      <c r="AA236" s="26"/>
      <c r="AB236" s="26"/>
      <c r="AC236" s="27">
        <f>MIN(G236:AB236)</f>
        <v>0.02855324074074074</v>
      </c>
      <c r="AD236" s="27">
        <f>MAX(G236:AB236)</f>
        <v>0.03855324074074074</v>
      </c>
    </row>
    <row r="237" spans="1:30" ht="12.75">
      <c r="A237" s="21"/>
      <c r="B237" s="21"/>
      <c r="C237" s="22">
        <v>575</v>
      </c>
      <c r="D237" s="23" t="s">
        <v>269</v>
      </c>
      <c r="E237" s="24">
        <f>COUNTIF(G237:AB237,"&gt;0")</f>
        <v>4</v>
      </c>
      <c r="F237" s="25">
        <f>IF(E237=0,"",SUM(G237:AB237))</f>
        <v>0.1378587962962963</v>
      </c>
      <c r="G237" s="26"/>
      <c r="H237" s="26">
        <v>0.03193287037037037</v>
      </c>
      <c r="I237" s="26"/>
      <c r="J237" s="26"/>
      <c r="K237" s="26"/>
      <c r="L237" s="26">
        <v>0.036967592592592594</v>
      </c>
      <c r="M237" s="26"/>
      <c r="N237" s="26"/>
      <c r="O237" s="26"/>
      <c r="P237" s="26">
        <v>0.031886574074074074</v>
      </c>
      <c r="Q237" s="26"/>
      <c r="R237" s="26"/>
      <c r="S237" s="26"/>
      <c r="T237" s="26">
        <v>0.037071759259259256</v>
      </c>
      <c r="U237" s="26"/>
      <c r="V237" s="26"/>
      <c r="W237" s="26"/>
      <c r="X237" s="26"/>
      <c r="Y237" s="26"/>
      <c r="Z237" s="26"/>
      <c r="AA237" s="26"/>
      <c r="AB237" s="26"/>
      <c r="AC237" s="27">
        <f>MIN(G237:AB237)</f>
        <v>0.031886574074074074</v>
      </c>
      <c r="AD237" s="27">
        <f>MAX(G237:AB237)</f>
        <v>0.037071759259259256</v>
      </c>
    </row>
    <row r="238" spans="1:30" ht="20.25">
      <c r="A238" s="13">
        <v>48</v>
      </c>
      <c r="B238" s="13">
        <v>134</v>
      </c>
      <c r="C238" s="14"/>
      <c r="D238" s="15" t="s">
        <v>270</v>
      </c>
      <c r="E238" s="16">
        <f>SUM(E239:E242)</f>
        <v>16</v>
      </c>
      <c r="F238" s="17">
        <f>IF(E238=0,"",SUM(F239:F242))</f>
        <v>0.5261458333333333</v>
      </c>
      <c r="G238" s="18">
        <v>0.41283564814814816</v>
      </c>
      <c r="H238" s="19">
        <v>0.4396064814814815</v>
      </c>
      <c r="I238" s="19">
        <v>0.4679976851851852</v>
      </c>
      <c r="J238" s="19">
        <v>0.5011111111111112</v>
      </c>
      <c r="K238" s="19">
        <v>0.5350925925925926</v>
      </c>
      <c r="L238" s="19">
        <v>0.5625231481481482</v>
      </c>
      <c r="M238" s="19">
        <v>0.5925578703703703</v>
      </c>
      <c r="N238" s="19">
        <v>0.6250578703703703</v>
      </c>
      <c r="O238" s="19">
        <v>0.6608564814814815</v>
      </c>
      <c r="P238" s="19">
        <v>0.6893055555555555</v>
      </c>
      <c r="Q238" s="19">
        <v>0.7196759259259259</v>
      </c>
      <c r="R238" s="19">
        <v>0.7537152777777778</v>
      </c>
      <c r="S238" s="19">
        <v>0.7898611111111111</v>
      </c>
      <c r="T238" s="19">
        <v>0.8244560185185185</v>
      </c>
      <c r="U238" s="19">
        <v>0.8635532407407407</v>
      </c>
      <c r="V238" s="19">
        <v>0.9020486111111111</v>
      </c>
      <c r="W238" s="19"/>
      <c r="X238" s="19"/>
      <c r="Y238" s="19"/>
      <c r="Z238" s="19"/>
      <c r="AA238" s="19"/>
      <c r="AB238" s="19"/>
      <c r="AC238" s="20"/>
      <c r="AD238" s="20"/>
    </row>
    <row r="239" spans="1:30" ht="12.75">
      <c r="A239" s="21"/>
      <c r="B239" s="21"/>
      <c r="C239" s="22">
        <v>568</v>
      </c>
      <c r="D239" s="23" t="s">
        <v>271</v>
      </c>
      <c r="E239" s="24">
        <f>COUNTIF(G239:AB239,"&gt;0")</f>
        <v>4</v>
      </c>
      <c r="F239" s="25">
        <f>IF(E239=0,"",SUM(G239:AB239))</f>
        <v>0.13875</v>
      </c>
      <c r="G239" s="26"/>
      <c r="H239" s="26"/>
      <c r="I239" s="26"/>
      <c r="J239" s="26">
        <v>0.03311342592592593</v>
      </c>
      <c r="K239" s="26"/>
      <c r="L239" s="26"/>
      <c r="M239" s="26"/>
      <c r="N239" s="26">
        <v>0.0325</v>
      </c>
      <c r="O239" s="26"/>
      <c r="P239" s="26"/>
      <c r="Q239" s="26"/>
      <c r="R239" s="26">
        <v>0.034039351851851855</v>
      </c>
      <c r="S239" s="26"/>
      <c r="T239" s="26"/>
      <c r="U239" s="26">
        <v>0.03909722222222222</v>
      </c>
      <c r="V239" s="26"/>
      <c r="W239" s="26"/>
      <c r="X239" s="26"/>
      <c r="Y239" s="26"/>
      <c r="Z239" s="26"/>
      <c r="AA239" s="26"/>
      <c r="AB239" s="26"/>
      <c r="AC239" s="27">
        <f>MIN(G239:AB239)</f>
        <v>0.0325</v>
      </c>
      <c r="AD239" s="27">
        <f>MAX(G239:AB239)</f>
        <v>0.03909722222222222</v>
      </c>
    </row>
    <row r="240" spans="1:30" ht="12.75">
      <c r="A240" s="28"/>
      <c r="B240" s="28"/>
      <c r="C240" s="22">
        <v>569</v>
      </c>
      <c r="D240" s="23" t="s">
        <v>272</v>
      </c>
      <c r="E240" s="24">
        <f>COUNTIF(G240:AB240,"&gt;0")</f>
        <v>3</v>
      </c>
      <c r="F240" s="25">
        <f>IF(E240=0,"",SUM(G240:AB240))</f>
        <v>0.10671296296296295</v>
      </c>
      <c r="G240" s="26">
        <v>0.036932870370370366</v>
      </c>
      <c r="H240" s="26"/>
      <c r="I240" s="26"/>
      <c r="J240" s="26"/>
      <c r="K240" s="26">
        <v>0.03398148148148148</v>
      </c>
      <c r="L240" s="26"/>
      <c r="M240" s="26"/>
      <c r="N240" s="26"/>
      <c r="O240" s="26">
        <v>0.03579861111111111</v>
      </c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7">
        <f>MIN(G240:AB240)</f>
        <v>0.03398148148148148</v>
      </c>
      <c r="AD240" s="27">
        <f>MAX(G240:AB240)</f>
        <v>0.036932870370370366</v>
      </c>
    </row>
    <row r="241" spans="1:30" ht="12.75">
      <c r="A241" s="28"/>
      <c r="B241" s="28"/>
      <c r="C241" s="22">
        <v>570</v>
      </c>
      <c r="D241" s="23" t="s">
        <v>273</v>
      </c>
      <c r="E241" s="24">
        <f>COUNTIF(G241:AB241,"&gt;0")</f>
        <v>5</v>
      </c>
      <c r="F241" s="25">
        <f>IF(E241=0,"",SUM(G241:AB241))</f>
        <v>0.16188657407407409</v>
      </c>
      <c r="G241" s="26"/>
      <c r="H241" s="26"/>
      <c r="I241" s="26">
        <v>0.028391203703703707</v>
      </c>
      <c r="J241" s="26"/>
      <c r="K241" s="26"/>
      <c r="L241" s="26"/>
      <c r="M241" s="26">
        <v>0.030034722222222223</v>
      </c>
      <c r="N241" s="26"/>
      <c r="O241" s="26"/>
      <c r="P241" s="26"/>
      <c r="Q241" s="26">
        <v>0.03037037037037037</v>
      </c>
      <c r="R241" s="26"/>
      <c r="S241" s="26"/>
      <c r="T241" s="26">
        <v>0.03459490740740741</v>
      </c>
      <c r="U241" s="26"/>
      <c r="V241" s="26">
        <v>0.03849537037037037</v>
      </c>
      <c r="W241" s="26"/>
      <c r="X241" s="26"/>
      <c r="Y241" s="26"/>
      <c r="Z241" s="26"/>
      <c r="AA241" s="26"/>
      <c r="AB241" s="26"/>
      <c r="AC241" s="27">
        <f>MIN(G241:AB241)</f>
        <v>0.028391203703703707</v>
      </c>
      <c r="AD241" s="27">
        <f>MAX(G241:AB241)</f>
        <v>0.03849537037037037</v>
      </c>
    </row>
    <row r="242" spans="1:30" ht="12.75">
      <c r="A242" s="21"/>
      <c r="B242" s="21"/>
      <c r="C242" s="22">
        <v>571</v>
      </c>
      <c r="D242" s="23" t="s">
        <v>274</v>
      </c>
      <c r="E242" s="24">
        <f>COUNTIF(G242:AB242,"&gt;0")</f>
        <v>4</v>
      </c>
      <c r="F242" s="25">
        <f>IF(E242=0,"",SUM(G242:AB242))</f>
        <v>0.11879629629629629</v>
      </c>
      <c r="G242" s="26"/>
      <c r="H242" s="26">
        <v>0.02677083333333333</v>
      </c>
      <c r="I242" s="26"/>
      <c r="J242" s="26"/>
      <c r="K242" s="26"/>
      <c r="L242" s="26">
        <v>0.027430555555555555</v>
      </c>
      <c r="M242" s="26"/>
      <c r="N242" s="26"/>
      <c r="O242" s="26"/>
      <c r="P242" s="26">
        <v>0.028449074074074075</v>
      </c>
      <c r="Q242" s="26"/>
      <c r="R242" s="26"/>
      <c r="S242" s="26">
        <v>0.03614583333333333</v>
      </c>
      <c r="T242" s="26"/>
      <c r="U242" s="26"/>
      <c r="V242" s="26"/>
      <c r="W242" s="26"/>
      <c r="X242" s="26"/>
      <c r="Y242" s="26"/>
      <c r="Z242" s="26"/>
      <c r="AA242" s="26"/>
      <c r="AB242" s="26"/>
      <c r="AC242" s="27">
        <f>MIN(G242:AB242)</f>
        <v>0.02677083333333333</v>
      </c>
      <c r="AD242" s="27">
        <f>MAX(G242:AB242)</f>
        <v>0.03614583333333333</v>
      </c>
    </row>
    <row r="243" spans="1:30" ht="20.25">
      <c r="A243" s="13">
        <v>49</v>
      </c>
      <c r="B243" s="13">
        <v>137</v>
      </c>
      <c r="C243" s="14"/>
      <c r="D243" s="15" t="s">
        <v>275</v>
      </c>
      <c r="E243" s="16">
        <f>SUM(E244:E247)</f>
        <v>16</v>
      </c>
      <c r="F243" s="17">
        <f>IF(E243=0,"",SUM(F244:F247))</f>
        <v>0.5368981481481482</v>
      </c>
      <c r="G243" s="18">
        <v>0.4065625</v>
      </c>
      <c r="H243" s="19">
        <v>0.4347569444444444</v>
      </c>
      <c r="I243" s="19">
        <v>0.464537037037037</v>
      </c>
      <c r="J243" s="19">
        <v>0.49303240740740745</v>
      </c>
      <c r="K243" s="19">
        <v>0.5230208333333334</v>
      </c>
      <c r="L243" s="19">
        <v>0.5530208333333334</v>
      </c>
      <c r="M243" s="19">
        <v>0.5823379629629629</v>
      </c>
      <c r="N243" s="19">
        <v>0.6116666666666667</v>
      </c>
      <c r="O243" s="19">
        <v>0.6679282407407406</v>
      </c>
      <c r="P243" s="19">
        <v>0.698275462962963</v>
      </c>
      <c r="Q243" s="19">
        <v>0.7305671296296296</v>
      </c>
      <c r="R243" s="19">
        <v>0.7648263888888889</v>
      </c>
      <c r="S243" s="19">
        <v>0.7976736111111111</v>
      </c>
      <c r="T243" s="19">
        <v>0.8336111111111112</v>
      </c>
      <c r="U243" s="19">
        <v>0.8740162037037037</v>
      </c>
      <c r="V243" s="19">
        <v>0.912800925925926</v>
      </c>
      <c r="W243" s="19"/>
      <c r="X243" s="19"/>
      <c r="Y243" s="19"/>
      <c r="Z243" s="19"/>
      <c r="AA243" s="19"/>
      <c r="AB243" s="19"/>
      <c r="AC243" s="20"/>
      <c r="AD243" s="20"/>
    </row>
    <row r="244" spans="1:30" ht="12.75">
      <c r="A244" s="21"/>
      <c r="B244" s="21"/>
      <c r="C244" s="22">
        <v>868</v>
      </c>
      <c r="D244" s="23" t="s">
        <v>276</v>
      </c>
      <c r="E244" s="24">
        <f>COUNTIF(G244:AB244,"&gt;0")</f>
        <v>6</v>
      </c>
      <c r="F244" s="25">
        <f>IF(E244=0,"",SUM(G244:AB244))</f>
        <v>0.1904513888888889</v>
      </c>
      <c r="G244" s="26">
        <v>0.030659722222222224</v>
      </c>
      <c r="H244" s="26"/>
      <c r="I244" s="26"/>
      <c r="J244" s="26">
        <v>0.02849537037037037</v>
      </c>
      <c r="K244" s="26"/>
      <c r="L244" s="26"/>
      <c r="M244" s="26">
        <v>0.029317129629629634</v>
      </c>
      <c r="N244" s="26"/>
      <c r="O244" s="26"/>
      <c r="P244" s="26">
        <v>0.030347222222222223</v>
      </c>
      <c r="Q244" s="26"/>
      <c r="R244" s="26"/>
      <c r="S244" s="26">
        <v>0.03284722222222222</v>
      </c>
      <c r="T244" s="26"/>
      <c r="U244" s="26"/>
      <c r="V244" s="26">
        <v>0.03878472222222223</v>
      </c>
      <c r="W244" s="26"/>
      <c r="X244" s="26"/>
      <c r="Y244" s="26"/>
      <c r="Z244" s="26"/>
      <c r="AA244" s="26"/>
      <c r="AB244" s="26"/>
      <c r="AC244" s="27">
        <f>MIN(G244:AB244)</f>
        <v>0.02849537037037037</v>
      </c>
      <c r="AD244" s="27">
        <f>MAX(G244:AB244)</f>
        <v>0.03878472222222223</v>
      </c>
    </row>
    <row r="245" spans="1:30" ht="12.75">
      <c r="A245" s="28"/>
      <c r="B245" s="28"/>
      <c r="C245" s="22">
        <v>869</v>
      </c>
      <c r="D245" s="23" t="s">
        <v>277</v>
      </c>
      <c r="E245" s="24">
        <f>COUNTIF(G245:AB245,"&gt;0")</f>
        <v>5</v>
      </c>
      <c r="F245" s="25">
        <f>IF(E245=0,"",SUM(G245:AB245))</f>
        <v>0.15574074074074074</v>
      </c>
      <c r="G245" s="26"/>
      <c r="H245" s="26">
        <v>0.028194444444444442</v>
      </c>
      <c r="I245" s="26"/>
      <c r="J245" s="26"/>
      <c r="K245" s="26">
        <v>0.029988425925925922</v>
      </c>
      <c r="L245" s="26"/>
      <c r="M245" s="26"/>
      <c r="N245" s="26">
        <v>0.029328703703703704</v>
      </c>
      <c r="O245" s="26"/>
      <c r="P245" s="26"/>
      <c r="Q245" s="26">
        <v>0.03229166666666667</v>
      </c>
      <c r="R245" s="26"/>
      <c r="S245" s="26"/>
      <c r="T245" s="26">
        <v>0.0359375</v>
      </c>
      <c r="U245" s="26"/>
      <c r="V245" s="26"/>
      <c r="W245" s="26"/>
      <c r="X245" s="26"/>
      <c r="Y245" s="26"/>
      <c r="Z245" s="26"/>
      <c r="AA245" s="26"/>
      <c r="AB245" s="26"/>
      <c r="AC245" s="27">
        <f>MIN(G245:AB245)</f>
        <v>0.028194444444444442</v>
      </c>
      <c r="AD245" s="27">
        <f>MAX(G245:AB245)</f>
        <v>0.0359375</v>
      </c>
    </row>
    <row r="246" spans="1:30" ht="12.75">
      <c r="A246" s="28"/>
      <c r="B246" s="28"/>
      <c r="C246" s="22">
        <v>870</v>
      </c>
      <c r="D246" s="23" t="s">
        <v>278</v>
      </c>
      <c r="E246" s="24">
        <f>COUNTIF(G246:AB246,"&gt;0")</f>
        <v>5</v>
      </c>
      <c r="F246" s="25">
        <f>IF(E246=0,"",SUM(G246:AB246))</f>
        <v>0.1907060185185185</v>
      </c>
      <c r="G246" s="26"/>
      <c r="H246" s="26"/>
      <c r="I246" s="26">
        <v>0.029780092592592594</v>
      </c>
      <c r="J246" s="26"/>
      <c r="K246" s="26"/>
      <c r="L246" s="26">
        <v>0.03</v>
      </c>
      <c r="M246" s="26"/>
      <c r="N246" s="26"/>
      <c r="O246" s="26">
        <v>0.05626157407407407</v>
      </c>
      <c r="P246" s="26"/>
      <c r="Q246" s="26"/>
      <c r="R246" s="26">
        <v>0.03425925925925926</v>
      </c>
      <c r="S246" s="26"/>
      <c r="T246" s="26"/>
      <c r="U246" s="26">
        <v>0.04040509259259259</v>
      </c>
      <c r="V246" s="26"/>
      <c r="W246" s="26"/>
      <c r="X246" s="26"/>
      <c r="Y246" s="26"/>
      <c r="Z246" s="26"/>
      <c r="AA246" s="26"/>
      <c r="AB246" s="26"/>
      <c r="AC246" s="27">
        <f>MIN(G246:AB246)</f>
        <v>0.029780092592592594</v>
      </c>
      <c r="AD246" s="27">
        <f>MAX(G246:AB246)</f>
        <v>0.05626157407407407</v>
      </c>
    </row>
    <row r="247" spans="1:30" ht="12.75">
      <c r="A247" s="21"/>
      <c r="B247" s="21"/>
      <c r="C247" s="22">
        <v>871</v>
      </c>
      <c r="D247" s="23"/>
      <c r="E247" s="24">
        <f>COUNTIF(G247:AB247,"&gt;0")</f>
        <v>0</v>
      </c>
      <c r="F247" s="25">
        <f>IF(E247=0,"",SUM(G247:AB247))</f>
      </c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7">
        <f>MIN(G247:AB247)</f>
        <v>0</v>
      </c>
      <c r="AD247" s="27">
        <f>MAX(G247:AB247)</f>
        <v>0</v>
      </c>
    </row>
    <row r="248" spans="1:30" ht="20.25">
      <c r="A248" s="13">
        <v>50</v>
      </c>
      <c r="B248" s="13">
        <v>139</v>
      </c>
      <c r="C248" s="14"/>
      <c r="D248" s="15" t="s">
        <v>279</v>
      </c>
      <c r="E248" s="16">
        <f>SUM(E249:E252)</f>
        <v>15</v>
      </c>
      <c r="F248" s="17">
        <f>IF(E248=0,"",SUM(F249:F252))</f>
        <v>0.43505787037037036</v>
      </c>
      <c r="G248" s="18">
        <v>0.4080902777777778</v>
      </c>
      <c r="H248" s="19">
        <v>0.4373611111111111</v>
      </c>
      <c r="I248" s="19">
        <v>0.4635648148148148</v>
      </c>
      <c r="J248" s="19">
        <v>0.4912268518518519</v>
      </c>
      <c r="K248" s="19">
        <v>0.5167361111111112</v>
      </c>
      <c r="L248" s="19">
        <v>0.5436226851851852</v>
      </c>
      <c r="M248" s="19">
        <v>0.5723842592592593</v>
      </c>
      <c r="N248" s="19">
        <v>0.6049652777777778</v>
      </c>
      <c r="O248" s="19">
        <v>0.6331018518518519</v>
      </c>
      <c r="P248" s="19">
        <v>0.6639004629629629</v>
      </c>
      <c r="Q248" s="19">
        <v>0.6900462962962962</v>
      </c>
      <c r="R248" s="19">
        <v>0.7170949074074073</v>
      </c>
      <c r="S248" s="19">
        <v>0.7472685185185185</v>
      </c>
      <c r="T248" s="19">
        <v>0.7795717592592593</v>
      </c>
      <c r="U248" s="19">
        <v>0.8109606481481482</v>
      </c>
      <c r="V248" s="19"/>
      <c r="W248" s="19"/>
      <c r="X248" s="19"/>
      <c r="Y248" s="19"/>
      <c r="Z248" s="19"/>
      <c r="AA248" s="19"/>
      <c r="AB248" s="19"/>
      <c r="AC248" s="20"/>
      <c r="AD248" s="20"/>
    </row>
    <row r="249" spans="1:30" ht="12.75">
      <c r="A249" s="21"/>
      <c r="B249" s="21"/>
      <c r="C249" s="22">
        <v>468</v>
      </c>
      <c r="D249" s="23" t="s">
        <v>280</v>
      </c>
      <c r="E249" s="24">
        <f>COUNTIF(G249:AB249,"&gt;0")</f>
        <v>5</v>
      </c>
      <c r="F249" s="25">
        <f>IF(E249=0,"",SUM(G249:AB249))</f>
        <v>0.14510416666666667</v>
      </c>
      <c r="G249" s="26"/>
      <c r="H249" s="26"/>
      <c r="I249" s="26">
        <v>0.026203703703703705</v>
      </c>
      <c r="J249" s="26">
        <v>0.02766203703703704</v>
      </c>
      <c r="K249" s="26"/>
      <c r="L249" s="26"/>
      <c r="M249" s="26"/>
      <c r="N249" s="26"/>
      <c r="O249" s="26">
        <v>0.028136574074074074</v>
      </c>
      <c r="P249" s="26">
        <v>0.03079861111111111</v>
      </c>
      <c r="Q249" s="26"/>
      <c r="R249" s="26"/>
      <c r="S249" s="26"/>
      <c r="T249" s="26">
        <v>0.03230324074074074</v>
      </c>
      <c r="U249" s="26"/>
      <c r="V249" s="26"/>
      <c r="W249" s="26"/>
      <c r="X249" s="26"/>
      <c r="Y249" s="26"/>
      <c r="Z249" s="26"/>
      <c r="AA249" s="26"/>
      <c r="AB249" s="26"/>
      <c r="AC249" s="27">
        <f>MIN(G249:AB249)</f>
        <v>0.026203703703703705</v>
      </c>
      <c r="AD249" s="27">
        <f>MAX(G249:AB249)</f>
        <v>0.03230324074074074</v>
      </c>
    </row>
    <row r="250" spans="1:30" ht="12.75">
      <c r="A250" s="28"/>
      <c r="B250" s="28"/>
      <c r="C250" s="22">
        <v>469</v>
      </c>
      <c r="D250" s="23" t="s">
        <v>281</v>
      </c>
      <c r="E250" s="24">
        <f>COUNTIF(G250:AB250,"&gt;0")</f>
        <v>5</v>
      </c>
      <c r="F250" s="25">
        <f>IF(E250=0,"",SUM(G250:AB250))</f>
        <v>0.13697916666666665</v>
      </c>
      <c r="G250" s="26"/>
      <c r="H250" s="26"/>
      <c r="I250" s="26"/>
      <c r="J250" s="26"/>
      <c r="K250" s="26">
        <v>0.02550925925925926</v>
      </c>
      <c r="L250" s="26">
        <v>0.026886574074074077</v>
      </c>
      <c r="M250" s="26"/>
      <c r="N250" s="26"/>
      <c r="O250" s="26"/>
      <c r="P250" s="26"/>
      <c r="Q250" s="26">
        <v>0.02614583333333333</v>
      </c>
      <c r="R250" s="26">
        <v>0.02704861111111111</v>
      </c>
      <c r="S250" s="26"/>
      <c r="T250" s="26"/>
      <c r="U250" s="26">
        <v>0.03138888888888889</v>
      </c>
      <c r="V250" s="26"/>
      <c r="W250" s="26"/>
      <c r="X250" s="26"/>
      <c r="Y250" s="26"/>
      <c r="Z250" s="26"/>
      <c r="AA250" s="26"/>
      <c r="AB250" s="26"/>
      <c r="AC250" s="27">
        <f>MIN(G250:AB250)</f>
        <v>0.02550925925925926</v>
      </c>
      <c r="AD250" s="27">
        <f>MAX(G250:AB250)</f>
        <v>0.03138888888888889</v>
      </c>
    </row>
    <row r="251" spans="1:30" ht="12.75">
      <c r="A251" s="28"/>
      <c r="B251" s="28"/>
      <c r="C251" s="22">
        <v>470</v>
      </c>
      <c r="D251" s="23" t="s">
        <v>282</v>
      </c>
      <c r="E251" s="24">
        <f>COUNTIF(G251:AB251,"&gt;0")</f>
        <v>5</v>
      </c>
      <c r="F251" s="25">
        <f>IF(E251=0,"",SUM(G251:AB251))</f>
        <v>0.15297453703703703</v>
      </c>
      <c r="G251" s="26">
        <v>0.0321875</v>
      </c>
      <c r="H251" s="26">
        <v>0.029270833333333333</v>
      </c>
      <c r="I251" s="26"/>
      <c r="J251" s="26"/>
      <c r="K251" s="26"/>
      <c r="L251" s="26"/>
      <c r="M251" s="26">
        <v>0.028761574074074075</v>
      </c>
      <c r="N251" s="26">
        <v>0.032581018518518516</v>
      </c>
      <c r="O251" s="26"/>
      <c r="P251" s="26"/>
      <c r="Q251" s="26"/>
      <c r="R251" s="26"/>
      <c r="S251" s="26">
        <v>0.030173611111111113</v>
      </c>
      <c r="T251" s="26"/>
      <c r="U251" s="26"/>
      <c r="V251" s="26"/>
      <c r="W251" s="26"/>
      <c r="X251" s="26"/>
      <c r="Y251" s="26"/>
      <c r="Z251" s="26"/>
      <c r="AA251" s="26"/>
      <c r="AB251" s="26"/>
      <c r="AC251" s="27">
        <f>MIN(G251:AB251)</f>
        <v>0.028761574074074075</v>
      </c>
      <c r="AD251" s="27">
        <f>MAX(G251:AB251)</f>
        <v>0.032581018518518516</v>
      </c>
    </row>
    <row r="252" spans="1:30" ht="12.75">
      <c r="A252" s="21"/>
      <c r="B252" s="21"/>
      <c r="C252" s="22">
        <v>471</v>
      </c>
      <c r="D252" s="23" t="s">
        <v>283</v>
      </c>
      <c r="E252" s="24">
        <f>COUNTIF(G252:AB252,"&gt;0")</f>
        <v>0</v>
      </c>
      <c r="F252" s="25">
        <f>IF(E252=0,"",SUM(G252:AB252))</f>
      </c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7">
        <f>MIN(G252:AB252)</f>
        <v>0</v>
      </c>
      <c r="AD252" s="27">
        <f>MAX(G252:AB252)</f>
        <v>0</v>
      </c>
    </row>
    <row r="253" spans="1:30" ht="20.25">
      <c r="A253" s="13">
        <v>51</v>
      </c>
      <c r="B253" s="13">
        <v>142</v>
      </c>
      <c r="C253" s="14"/>
      <c r="D253" s="15" t="s">
        <v>284</v>
      </c>
      <c r="E253" s="16">
        <f>SUM(E254:E257)</f>
        <v>15</v>
      </c>
      <c r="F253" s="17">
        <f>IF(E253=0,"",SUM(F254:F257))</f>
        <v>0.45261574074074074</v>
      </c>
      <c r="G253" s="18">
        <v>0.40684027777777776</v>
      </c>
      <c r="H253" s="19">
        <v>0.4369791666666667</v>
      </c>
      <c r="I253" s="19">
        <v>0.4646412037037037</v>
      </c>
      <c r="J253" s="19">
        <v>0.49605324074074075</v>
      </c>
      <c r="K253" s="19">
        <v>0.5213888888888889</v>
      </c>
      <c r="L253" s="19">
        <v>0.5525925925925926</v>
      </c>
      <c r="M253" s="19">
        <v>0.5803703703703703</v>
      </c>
      <c r="N253" s="19">
        <v>0.6108912037037036</v>
      </c>
      <c r="O253" s="19">
        <v>0.638900462962963</v>
      </c>
      <c r="P253" s="19">
        <v>0.6709143518518519</v>
      </c>
      <c r="Q253" s="19">
        <v>0.6997916666666667</v>
      </c>
      <c r="R253" s="19">
        <v>0.7294907407407408</v>
      </c>
      <c r="S253" s="19">
        <v>0.7592824074074075</v>
      </c>
      <c r="T253" s="19">
        <v>0.7941435185185185</v>
      </c>
      <c r="U253" s="19">
        <v>0.8285185185185185</v>
      </c>
      <c r="V253" s="19"/>
      <c r="W253" s="19"/>
      <c r="X253" s="19"/>
      <c r="Y253" s="19"/>
      <c r="Z253" s="19"/>
      <c r="AA253" s="19"/>
      <c r="AB253" s="19"/>
      <c r="AC253" s="20"/>
      <c r="AD253" s="20"/>
    </row>
    <row r="254" spans="1:30" ht="12.75">
      <c r="A254" s="21"/>
      <c r="B254" s="21"/>
      <c r="C254" s="22">
        <v>844</v>
      </c>
      <c r="D254" s="23" t="s">
        <v>285</v>
      </c>
      <c r="E254" s="24">
        <f>COUNTIF(G254:AB254,"&gt;0")</f>
        <v>4</v>
      </c>
      <c r="F254" s="25">
        <f>IF(E254=0,"",SUM(G254:AB254))</f>
        <v>0.12600694444444444</v>
      </c>
      <c r="G254" s="26"/>
      <c r="H254" s="26"/>
      <c r="I254" s="26"/>
      <c r="J254" s="26">
        <v>0.03141203703703704</v>
      </c>
      <c r="K254" s="26"/>
      <c r="L254" s="26"/>
      <c r="M254" s="26"/>
      <c r="N254" s="26">
        <v>0.030520833333333334</v>
      </c>
      <c r="O254" s="26"/>
      <c r="P254" s="26"/>
      <c r="Q254" s="26"/>
      <c r="R254" s="26">
        <v>0.029699074074074072</v>
      </c>
      <c r="S254" s="26"/>
      <c r="T254" s="26"/>
      <c r="U254" s="26">
        <v>0.034375</v>
      </c>
      <c r="V254" s="26"/>
      <c r="W254" s="26"/>
      <c r="X254" s="26"/>
      <c r="Y254" s="26"/>
      <c r="Z254" s="26"/>
      <c r="AA254" s="26"/>
      <c r="AB254" s="26"/>
      <c r="AC254" s="27">
        <f>MIN(G254:AB254)</f>
        <v>0.029699074074074072</v>
      </c>
      <c r="AD254" s="27">
        <f>MAX(G254:AB254)</f>
        <v>0.034375</v>
      </c>
    </row>
    <row r="255" spans="1:30" ht="12.75">
      <c r="A255" s="28"/>
      <c r="B255" s="28"/>
      <c r="C255" s="22">
        <v>845</v>
      </c>
      <c r="D255" s="23" t="s">
        <v>286</v>
      </c>
      <c r="E255" s="24">
        <f>COUNTIF(G255:AB255,"&gt;0")</f>
        <v>3</v>
      </c>
      <c r="F255" s="25">
        <f>IF(E255=0,"",SUM(G255:AB255))</f>
        <v>0.09335648148148148</v>
      </c>
      <c r="G255" s="26"/>
      <c r="H255" s="26">
        <v>0.030138888888888885</v>
      </c>
      <c r="I255" s="26"/>
      <c r="J255" s="26"/>
      <c r="K255" s="26"/>
      <c r="L255" s="26">
        <v>0.031203703703703702</v>
      </c>
      <c r="M255" s="26"/>
      <c r="N255" s="26"/>
      <c r="O255" s="26"/>
      <c r="P255" s="26">
        <v>0.03201388888888889</v>
      </c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7">
        <f>MIN(G255:AB255)</f>
        <v>0.030138888888888885</v>
      </c>
      <c r="AD255" s="27">
        <f>MAX(G255:AB255)</f>
        <v>0.03201388888888889</v>
      </c>
    </row>
    <row r="256" spans="1:30" ht="12.75">
      <c r="A256" s="28"/>
      <c r="B256" s="28"/>
      <c r="C256" s="22">
        <v>846</v>
      </c>
      <c r="D256" s="23" t="s">
        <v>287</v>
      </c>
      <c r="E256" s="24">
        <f>COUNTIF(G256:AB256,"&gt;0")</f>
        <v>4</v>
      </c>
      <c r="F256" s="25">
        <f>IF(E256=0,"",SUM(G256:AB256))</f>
        <v>0.11917824074074074</v>
      </c>
      <c r="G256" s="26"/>
      <c r="H256" s="26"/>
      <c r="I256" s="26">
        <v>0.02766203703703704</v>
      </c>
      <c r="J256" s="26"/>
      <c r="K256" s="26"/>
      <c r="L256" s="26"/>
      <c r="M256" s="26">
        <v>0.027777777777777776</v>
      </c>
      <c r="N256" s="26"/>
      <c r="O256" s="26"/>
      <c r="P256" s="26"/>
      <c r="Q256" s="26">
        <v>0.028877314814814817</v>
      </c>
      <c r="R256" s="26"/>
      <c r="S256" s="26"/>
      <c r="T256" s="26">
        <v>0.034861111111111114</v>
      </c>
      <c r="U256" s="26"/>
      <c r="V256" s="26"/>
      <c r="W256" s="26"/>
      <c r="X256" s="26"/>
      <c r="Y256" s="26"/>
      <c r="Z256" s="26"/>
      <c r="AA256" s="26"/>
      <c r="AB256" s="26"/>
      <c r="AC256" s="27">
        <f>MIN(G256:AB256)</f>
        <v>0.02766203703703704</v>
      </c>
      <c r="AD256" s="27">
        <f>MAX(G256:AB256)</f>
        <v>0.034861111111111114</v>
      </c>
    </row>
    <row r="257" spans="1:30" ht="12.75">
      <c r="A257" s="21"/>
      <c r="B257" s="21"/>
      <c r="C257" s="22">
        <v>847</v>
      </c>
      <c r="D257" s="23" t="s">
        <v>288</v>
      </c>
      <c r="E257" s="24">
        <f>COUNTIF(G257:AB257,"&gt;0")</f>
        <v>4</v>
      </c>
      <c r="F257" s="25">
        <f>IF(E257=0,"",SUM(G257:AB257))</f>
        <v>0.11407407407407408</v>
      </c>
      <c r="G257" s="26">
        <v>0.0309375</v>
      </c>
      <c r="H257" s="26"/>
      <c r="I257" s="26"/>
      <c r="J257" s="26"/>
      <c r="K257" s="26">
        <v>0.02533564814814815</v>
      </c>
      <c r="L257" s="26"/>
      <c r="M257" s="26"/>
      <c r="N257" s="26"/>
      <c r="O257" s="26">
        <v>0.02800925925925926</v>
      </c>
      <c r="P257" s="26"/>
      <c r="Q257" s="26"/>
      <c r="R257" s="26"/>
      <c r="S257" s="26">
        <v>0.029791666666666664</v>
      </c>
      <c r="T257" s="26"/>
      <c r="U257" s="26"/>
      <c r="V257" s="26"/>
      <c r="W257" s="26"/>
      <c r="X257" s="26"/>
      <c r="Y257" s="26"/>
      <c r="Z257" s="26"/>
      <c r="AA257" s="26"/>
      <c r="AB257" s="26"/>
      <c r="AC257" s="27">
        <f>MIN(G257:AB257)</f>
        <v>0.02533564814814815</v>
      </c>
      <c r="AD257" s="27">
        <f>MAX(G257:AB257)</f>
        <v>0.0309375</v>
      </c>
    </row>
    <row r="258" spans="1:30" ht="20.25">
      <c r="A258" s="13">
        <v>52</v>
      </c>
      <c r="B258" s="13">
        <v>144</v>
      </c>
      <c r="C258" s="14"/>
      <c r="D258" s="15" t="s">
        <v>289</v>
      </c>
      <c r="E258" s="16">
        <f>SUM(E259:E262)</f>
        <v>15</v>
      </c>
      <c r="F258" s="17">
        <f>IF(E258=0,"",SUM(F259:F262))</f>
        <v>0.4892592592592593</v>
      </c>
      <c r="G258" s="18">
        <v>0.40770833333333334</v>
      </c>
      <c r="H258" s="19">
        <v>0.4351736111111111</v>
      </c>
      <c r="I258" s="19">
        <v>0.4707523148148148</v>
      </c>
      <c r="J258" s="19">
        <v>0.5003009259259259</v>
      </c>
      <c r="K258" s="19">
        <v>0.5279976851851852</v>
      </c>
      <c r="L258" s="19">
        <v>0.5558564814814815</v>
      </c>
      <c r="M258" s="19">
        <v>0.5865856481481482</v>
      </c>
      <c r="N258" s="19">
        <v>0.624363425925926</v>
      </c>
      <c r="O258" s="19">
        <v>0.6525694444444444</v>
      </c>
      <c r="P258" s="19">
        <v>0.6829513888888888</v>
      </c>
      <c r="Q258" s="19">
        <v>0.7155902777777778</v>
      </c>
      <c r="R258" s="19">
        <v>0.7465046296296296</v>
      </c>
      <c r="S258" s="19">
        <v>0.7841666666666667</v>
      </c>
      <c r="T258" s="19">
        <v>0.8249652777777778</v>
      </c>
      <c r="U258" s="19">
        <v>0.8651620370370371</v>
      </c>
      <c r="V258" s="19"/>
      <c r="W258" s="19"/>
      <c r="X258" s="19"/>
      <c r="Y258" s="19"/>
      <c r="Z258" s="19"/>
      <c r="AA258" s="19"/>
      <c r="AB258" s="19"/>
      <c r="AC258" s="20"/>
      <c r="AD258" s="20"/>
    </row>
    <row r="259" spans="1:30" ht="12.75">
      <c r="A259" s="21"/>
      <c r="B259" s="21"/>
      <c r="C259" s="22">
        <v>416</v>
      </c>
      <c r="D259" s="23" t="s">
        <v>290</v>
      </c>
      <c r="E259" s="24">
        <f>COUNTIF(G259:AB259,"&gt;0")</f>
        <v>5</v>
      </c>
      <c r="F259" s="25">
        <f>IF(E259=0,"",SUM(G259:AB259))</f>
        <v>0.15881944444444443</v>
      </c>
      <c r="G259" s="26">
        <v>0.03180555555555555</v>
      </c>
      <c r="H259" s="26"/>
      <c r="I259" s="26"/>
      <c r="J259" s="26"/>
      <c r="K259" s="26">
        <v>0.027696759259259258</v>
      </c>
      <c r="L259" s="26"/>
      <c r="M259" s="26"/>
      <c r="N259" s="26"/>
      <c r="O259" s="26">
        <v>0.02820601851851852</v>
      </c>
      <c r="P259" s="26"/>
      <c r="Q259" s="26"/>
      <c r="R259" s="26">
        <v>0.03091435185185185</v>
      </c>
      <c r="S259" s="26"/>
      <c r="T259" s="26"/>
      <c r="U259" s="26">
        <v>0.04019675925925926</v>
      </c>
      <c r="V259" s="26"/>
      <c r="W259" s="26"/>
      <c r="X259" s="26"/>
      <c r="Y259" s="26"/>
      <c r="Z259" s="26"/>
      <c r="AA259" s="26"/>
      <c r="AB259" s="26"/>
      <c r="AC259" s="27">
        <f>MIN(G259:AB259)</f>
        <v>0.027696759259259258</v>
      </c>
      <c r="AD259" s="27">
        <f>MAX(G259:AB259)</f>
        <v>0.04019675925925926</v>
      </c>
    </row>
    <row r="260" spans="1:30" ht="12.75">
      <c r="A260" s="28"/>
      <c r="B260" s="28"/>
      <c r="C260" s="22">
        <v>417</v>
      </c>
      <c r="D260" s="23" t="s">
        <v>291</v>
      </c>
      <c r="E260" s="24">
        <f>COUNTIF(G260:AB260,"&gt;0")</f>
        <v>4</v>
      </c>
      <c r="F260" s="25">
        <f>IF(E260=0,"",SUM(G260:AB260))</f>
        <v>0.12336805555555555</v>
      </c>
      <c r="G260" s="26"/>
      <c r="H260" s="26">
        <v>0.027465277777777772</v>
      </c>
      <c r="I260" s="26"/>
      <c r="J260" s="26"/>
      <c r="K260" s="26"/>
      <c r="L260" s="26">
        <v>0.027858796296296298</v>
      </c>
      <c r="M260" s="26"/>
      <c r="N260" s="26"/>
      <c r="O260" s="26"/>
      <c r="P260" s="26">
        <v>0.030381944444444444</v>
      </c>
      <c r="Q260" s="26"/>
      <c r="R260" s="26"/>
      <c r="S260" s="26">
        <v>0.037662037037037036</v>
      </c>
      <c r="T260" s="26"/>
      <c r="U260" s="26"/>
      <c r="V260" s="26"/>
      <c r="W260" s="26"/>
      <c r="X260" s="26"/>
      <c r="Y260" s="26"/>
      <c r="Z260" s="26"/>
      <c r="AA260" s="26"/>
      <c r="AB260" s="26"/>
      <c r="AC260" s="27">
        <f>MIN(G260:AB260)</f>
        <v>0.027465277777777772</v>
      </c>
      <c r="AD260" s="27">
        <f>MAX(G260:AB260)</f>
        <v>0.037662037037037036</v>
      </c>
    </row>
    <row r="261" spans="1:30" ht="12.75">
      <c r="A261" s="28"/>
      <c r="B261" s="28"/>
      <c r="C261" s="22">
        <v>418</v>
      </c>
      <c r="D261" s="23" t="s">
        <v>292</v>
      </c>
      <c r="E261" s="24">
        <f>COUNTIF(G261:AB261,"&gt;0")</f>
        <v>2</v>
      </c>
      <c r="F261" s="25">
        <f>IF(E261=0,"",SUM(G261:AB261))</f>
        <v>0.07335648148148148</v>
      </c>
      <c r="G261" s="26"/>
      <c r="H261" s="26"/>
      <c r="I261" s="26">
        <v>0.0355787037037037</v>
      </c>
      <c r="J261" s="26"/>
      <c r="K261" s="26"/>
      <c r="L261" s="26"/>
      <c r="M261" s="26"/>
      <c r="N261" s="26">
        <v>0.03777777777777778</v>
      </c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7">
        <f>MIN(G261:AB261)</f>
        <v>0.0355787037037037</v>
      </c>
      <c r="AD261" s="27">
        <f>MAX(G261:AB261)</f>
        <v>0.03777777777777778</v>
      </c>
    </row>
    <row r="262" spans="1:30" ht="12.75">
      <c r="A262" s="21"/>
      <c r="B262" s="21"/>
      <c r="C262" s="22">
        <v>419</v>
      </c>
      <c r="D262" s="23" t="s">
        <v>293</v>
      </c>
      <c r="E262" s="24">
        <f>COUNTIF(G262:AB262,"&gt;0")</f>
        <v>4</v>
      </c>
      <c r="F262" s="25">
        <f>IF(E262=0,"",SUM(G262:AB262))</f>
        <v>0.13371527777777778</v>
      </c>
      <c r="G262" s="26"/>
      <c r="H262" s="26"/>
      <c r="I262" s="26"/>
      <c r="J262" s="26">
        <v>0.02954861111111111</v>
      </c>
      <c r="K262" s="26"/>
      <c r="L262" s="26"/>
      <c r="M262" s="26">
        <v>0.03072916666666667</v>
      </c>
      <c r="N262" s="26"/>
      <c r="O262" s="26"/>
      <c r="P262" s="26"/>
      <c r="Q262" s="26">
        <v>0.03263888888888889</v>
      </c>
      <c r="R262" s="26"/>
      <c r="S262" s="26"/>
      <c r="T262" s="26">
        <v>0.04079861111111111</v>
      </c>
      <c r="U262" s="26"/>
      <c r="V262" s="26"/>
      <c r="W262" s="26"/>
      <c r="X262" s="26"/>
      <c r="Y262" s="26"/>
      <c r="Z262" s="26"/>
      <c r="AA262" s="26"/>
      <c r="AB262" s="26"/>
      <c r="AC262" s="27">
        <f>MIN(G262:AB262)</f>
        <v>0.02954861111111111</v>
      </c>
      <c r="AD262" s="27">
        <f>MAX(G262:AB262)</f>
        <v>0.04079861111111111</v>
      </c>
    </row>
    <row r="263" spans="1:30" ht="20.25">
      <c r="A263" s="13">
        <v>53</v>
      </c>
      <c r="B263" s="13">
        <v>149</v>
      </c>
      <c r="C263" s="14"/>
      <c r="D263" s="15" t="s">
        <v>294</v>
      </c>
      <c r="E263" s="16">
        <f>SUM(E264:E267)</f>
        <v>15</v>
      </c>
      <c r="F263" s="17">
        <f>IF(E263=0,"",SUM(F264:F267))</f>
        <v>0.5027662037037037</v>
      </c>
      <c r="G263" s="18">
        <v>0.40190972222222227</v>
      </c>
      <c r="H263" s="19">
        <v>0.43407407407407406</v>
      </c>
      <c r="I263" s="19">
        <v>0.4654861111111111</v>
      </c>
      <c r="J263" s="19">
        <v>0.4921875</v>
      </c>
      <c r="K263" s="19">
        <v>0.5167592592592593</v>
      </c>
      <c r="L263" s="19">
        <v>0.5485069444444445</v>
      </c>
      <c r="M263" s="19">
        <v>0.5818865740740741</v>
      </c>
      <c r="N263" s="19">
        <v>0.6171527777777778</v>
      </c>
      <c r="O263" s="19">
        <v>0.6423958333333334</v>
      </c>
      <c r="P263" s="19">
        <v>0.6763773148148148</v>
      </c>
      <c r="Q263" s="19">
        <v>0.7110532407407407</v>
      </c>
      <c r="R263" s="19">
        <v>0.7461921296296296</v>
      </c>
      <c r="S263" s="19">
        <v>0.7781597222222222</v>
      </c>
      <c r="T263" s="19">
        <v>0.8248958333333333</v>
      </c>
      <c r="U263" s="19">
        <v>0.8786689814814815</v>
      </c>
      <c r="V263" s="19"/>
      <c r="W263" s="19"/>
      <c r="X263" s="19"/>
      <c r="Y263" s="19"/>
      <c r="Z263" s="19"/>
      <c r="AA263" s="19"/>
      <c r="AB263" s="19"/>
      <c r="AC263" s="20"/>
      <c r="AD263" s="20"/>
    </row>
    <row r="264" spans="1:30" ht="12.75">
      <c r="A264" s="21"/>
      <c r="B264" s="21"/>
      <c r="C264" s="22">
        <v>556</v>
      </c>
      <c r="D264" s="23" t="s">
        <v>295</v>
      </c>
      <c r="E264" s="24">
        <f>COUNTIF(G264:AB264,"&gt;0")</f>
        <v>4</v>
      </c>
      <c r="F264" s="25">
        <f>IF(E264=0,"",SUM(G264:AB264))</f>
        <v>0.15324074074074073</v>
      </c>
      <c r="G264" s="26"/>
      <c r="H264" s="26"/>
      <c r="I264" s="26">
        <v>0.03141203703703704</v>
      </c>
      <c r="J264" s="26"/>
      <c r="K264" s="26"/>
      <c r="L264" s="26"/>
      <c r="M264" s="26">
        <v>0.033379629629629634</v>
      </c>
      <c r="N264" s="26"/>
      <c r="O264" s="26"/>
      <c r="P264" s="26"/>
      <c r="Q264" s="26">
        <v>0.03467592592592592</v>
      </c>
      <c r="R264" s="26"/>
      <c r="S264" s="26"/>
      <c r="T264" s="26"/>
      <c r="U264" s="26">
        <v>0.05377314814814815</v>
      </c>
      <c r="V264" s="26"/>
      <c r="W264" s="26"/>
      <c r="X264" s="26"/>
      <c r="Y264" s="26"/>
      <c r="Z264" s="26"/>
      <c r="AA264" s="26"/>
      <c r="AB264" s="26"/>
      <c r="AC264" s="27">
        <f>MIN(G264:AB264)</f>
        <v>0.03141203703703704</v>
      </c>
      <c r="AD264" s="27">
        <f>MAX(G264:AB264)</f>
        <v>0.05377314814814815</v>
      </c>
    </row>
    <row r="265" spans="1:30" ht="12.75">
      <c r="A265" s="28"/>
      <c r="B265" s="28"/>
      <c r="C265" s="22">
        <v>557</v>
      </c>
      <c r="D265" s="23" t="s">
        <v>296</v>
      </c>
      <c r="E265" s="24">
        <f>COUNTIF(G265:AB265,"&gt;0")</f>
        <v>3</v>
      </c>
      <c r="F265" s="25">
        <f>IF(E265=0,"",SUM(G265:AB265))</f>
        <v>0.09710648148148149</v>
      </c>
      <c r="G265" s="26"/>
      <c r="H265" s="26"/>
      <c r="I265" s="26"/>
      <c r="J265" s="26">
        <v>0.02670138888888889</v>
      </c>
      <c r="K265" s="26"/>
      <c r="L265" s="26"/>
      <c r="M265" s="26"/>
      <c r="N265" s="26">
        <v>0.0352662037037037</v>
      </c>
      <c r="O265" s="26"/>
      <c r="P265" s="26"/>
      <c r="Q265" s="26"/>
      <c r="R265" s="26">
        <v>0.03513888888888889</v>
      </c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7">
        <f>MIN(G265:AB265)</f>
        <v>0.02670138888888889</v>
      </c>
      <c r="AD265" s="27">
        <f>MAX(G265:AB265)</f>
        <v>0.0352662037037037</v>
      </c>
    </row>
    <row r="266" spans="1:30" ht="12.75">
      <c r="A266" s="28"/>
      <c r="B266" s="28"/>
      <c r="C266" s="22">
        <v>558</v>
      </c>
      <c r="D266" s="23" t="s">
        <v>297</v>
      </c>
      <c r="E266" s="24">
        <f>COUNTIF(G266:AB266,"&gt;0")</f>
        <v>4</v>
      </c>
      <c r="F266" s="25">
        <f>IF(E266=0,"",SUM(G266:AB266))</f>
        <v>0.10778935185185186</v>
      </c>
      <c r="G266" s="26">
        <v>0.026006944444444447</v>
      </c>
      <c r="H266" s="26"/>
      <c r="I266" s="26"/>
      <c r="J266" s="26"/>
      <c r="K266" s="26">
        <v>0.024571759259259262</v>
      </c>
      <c r="L266" s="26"/>
      <c r="M266" s="26"/>
      <c r="N266" s="26"/>
      <c r="O266" s="26">
        <v>0.025243055555555557</v>
      </c>
      <c r="P266" s="26"/>
      <c r="Q266" s="26"/>
      <c r="R266" s="26"/>
      <c r="S266" s="26">
        <v>0.03196759259259259</v>
      </c>
      <c r="T266" s="26"/>
      <c r="U266" s="26"/>
      <c r="V266" s="26"/>
      <c r="W266" s="26"/>
      <c r="X266" s="26"/>
      <c r="Y266" s="26"/>
      <c r="Z266" s="26"/>
      <c r="AA266" s="26"/>
      <c r="AB266" s="26"/>
      <c r="AC266" s="27">
        <f>MIN(G266:AB266)</f>
        <v>0.024571759259259262</v>
      </c>
      <c r="AD266" s="27">
        <f>MAX(G266:AB266)</f>
        <v>0.03196759259259259</v>
      </c>
    </row>
    <row r="267" spans="1:30" ht="12.75">
      <c r="A267" s="21"/>
      <c r="B267" s="21"/>
      <c r="C267" s="22">
        <v>559</v>
      </c>
      <c r="D267" s="23" t="s">
        <v>298</v>
      </c>
      <c r="E267" s="24">
        <f>COUNTIF(G267:AB267,"&gt;0")</f>
        <v>4</v>
      </c>
      <c r="F267" s="25">
        <f>IF(E267=0,"",SUM(G267:AB267))</f>
        <v>0.14462962962962964</v>
      </c>
      <c r="G267" s="26"/>
      <c r="H267" s="26">
        <v>0.032164351851851854</v>
      </c>
      <c r="I267" s="26"/>
      <c r="J267" s="26"/>
      <c r="K267" s="26"/>
      <c r="L267" s="26">
        <v>0.031747685185185184</v>
      </c>
      <c r="M267" s="26"/>
      <c r="N267" s="26"/>
      <c r="O267" s="26"/>
      <c r="P267" s="26">
        <v>0.03398148148148148</v>
      </c>
      <c r="Q267" s="26"/>
      <c r="R267" s="26"/>
      <c r="S267" s="26"/>
      <c r="T267" s="26">
        <v>0.04673611111111111</v>
      </c>
      <c r="U267" s="26"/>
      <c r="V267" s="26"/>
      <c r="W267" s="26"/>
      <c r="X267" s="26"/>
      <c r="Y267" s="26"/>
      <c r="Z267" s="26"/>
      <c r="AA267" s="26"/>
      <c r="AB267" s="26"/>
      <c r="AC267" s="27">
        <f>MIN(G267:AB267)</f>
        <v>0.031747685185185184</v>
      </c>
      <c r="AD267" s="27">
        <f>MAX(G267:AB267)</f>
        <v>0.04673611111111111</v>
      </c>
    </row>
    <row r="268" spans="1:30" ht="20.25">
      <c r="A268" s="13">
        <v>54</v>
      </c>
      <c r="B268" s="13">
        <v>153</v>
      </c>
      <c r="C268" s="14"/>
      <c r="D268" s="15" t="s">
        <v>299</v>
      </c>
      <c r="E268" s="16">
        <f>SUM(E269:E272)</f>
        <v>15</v>
      </c>
      <c r="F268" s="17">
        <f>IF(E268=0,"",SUM(F269:F272))</f>
        <v>0.5172106481481482</v>
      </c>
      <c r="G268" s="18">
        <v>0.40480324074074076</v>
      </c>
      <c r="H268" s="19">
        <v>0.43770833333333337</v>
      </c>
      <c r="I268" s="19">
        <v>0.46868055555555554</v>
      </c>
      <c r="J268" s="19">
        <v>0.5099537037037037</v>
      </c>
      <c r="K268" s="19">
        <v>0.5356828703703703</v>
      </c>
      <c r="L268" s="19">
        <v>0.5688194444444444</v>
      </c>
      <c r="M268" s="19">
        <v>0.6006365740740741</v>
      </c>
      <c r="N268" s="19">
        <v>0.6388425925925926</v>
      </c>
      <c r="O268" s="19">
        <v>0.6652430555555556</v>
      </c>
      <c r="P268" s="19">
        <v>0.7008564814814814</v>
      </c>
      <c r="Q268" s="19">
        <v>0.7425810185185185</v>
      </c>
      <c r="R268" s="19">
        <v>0.7798726851851852</v>
      </c>
      <c r="S268" s="19">
        <v>0.8093865740740741</v>
      </c>
      <c r="T268" s="19">
        <v>0.8527314814814816</v>
      </c>
      <c r="U268" s="19">
        <v>0.893113425925926</v>
      </c>
      <c r="V268" s="19"/>
      <c r="W268" s="19"/>
      <c r="X268" s="19"/>
      <c r="Y268" s="19"/>
      <c r="Z268" s="19"/>
      <c r="AA268" s="19"/>
      <c r="AB268" s="19"/>
      <c r="AC268" s="20"/>
      <c r="AD268" s="20"/>
    </row>
    <row r="269" spans="1:30" ht="12.75">
      <c r="A269" s="21"/>
      <c r="B269" s="21"/>
      <c r="C269" s="22">
        <v>508</v>
      </c>
      <c r="D269" s="23" t="s">
        <v>300</v>
      </c>
      <c r="E269" s="24">
        <f>COUNTIF(G269:AB269,"&gt;0")</f>
        <v>3</v>
      </c>
      <c r="F269" s="25">
        <f>IF(E269=0,"",SUM(G269:AB269))</f>
        <v>0.1212037037037037</v>
      </c>
      <c r="G269" s="26"/>
      <c r="H269" s="26"/>
      <c r="I269" s="26"/>
      <c r="J269" s="26">
        <v>0.04127314814814815</v>
      </c>
      <c r="K269" s="26"/>
      <c r="L269" s="26"/>
      <c r="M269" s="26"/>
      <c r="N269" s="26">
        <v>0.03820601851851852</v>
      </c>
      <c r="O269" s="26"/>
      <c r="P269" s="26"/>
      <c r="Q269" s="26">
        <v>0.04172453703703704</v>
      </c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7">
        <f>MIN(G269:AB269)</f>
        <v>0.03820601851851852</v>
      </c>
      <c r="AD269" s="27">
        <f>MAX(G269:AB269)</f>
        <v>0.04172453703703704</v>
      </c>
    </row>
    <row r="270" spans="1:30" ht="12.75">
      <c r="A270" s="28"/>
      <c r="B270" s="28"/>
      <c r="C270" s="22">
        <v>509</v>
      </c>
      <c r="D270" s="23" t="s">
        <v>301</v>
      </c>
      <c r="E270" s="24">
        <f>COUNTIF(G270:AB270,"&gt;0")</f>
        <v>4</v>
      </c>
      <c r="F270" s="25">
        <f>IF(E270=0,"",SUM(G270:AB270))</f>
        <v>0.145</v>
      </c>
      <c r="G270" s="26"/>
      <c r="H270" s="26">
        <v>0.03290509259259259</v>
      </c>
      <c r="I270" s="26"/>
      <c r="J270" s="26"/>
      <c r="K270" s="26"/>
      <c r="L270" s="26">
        <v>0.033136574074074075</v>
      </c>
      <c r="M270" s="26"/>
      <c r="N270" s="26"/>
      <c r="O270" s="26"/>
      <c r="P270" s="26">
        <v>0.03561342592592592</v>
      </c>
      <c r="Q270" s="26"/>
      <c r="R270" s="26"/>
      <c r="S270" s="26"/>
      <c r="T270" s="26">
        <v>0.04334490740740741</v>
      </c>
      <c r="U270" s="26"/>
      <c r="V270" s="26"/>
      <c r="W270" s="26"/>
      <c r="X270" s="26"/>
      <c r="Y270" s="26"/>
      <c r="Z270" s="26"/>
      <c r="AA270" s="26"/>
      <c r="AB270" s="26"/>
      <c r="AC270" s="27">
        <f>MIN(G270:AB270)</f>
        <v>0.03290509259259259</v>
      </c>
      <c r="AD270" s="27">
        <f>MAX(G270:AB270)</f>
        <v>0.04334490740740741</v>
      </c>
    </row>
    <row r="271" spans="1:30" ht="12.75">
      <c r="A271" s="28"/>
      <c r="B271" s="28"/>
      <c r="C271" s="22">
        <v>510</v>
      </c>
      <c r="D271" s="23" t="s">
        <v>302</v>
      </c>
      <c r="E271" s="24">
        <f>COUNTIF(G271:AB271,"&gt;0")</f>
        <v>4</v>
      </c>
      <c r="F271" s="25">
        <f>IF(E271=0,"",SUM(G271:AB271))</f>
        <v>0.11054398148148148</v>
      </c>
      <c r="G271" s="26">
        <v>0.02890046296296296</v>
      </c>
      <c r="H271" s="26"/>
      <c r="I271" s="26"/>
      <c r="J271" s="26"/>
      <c r="K271" s="26">
        <v>0.025729166666666664</v>
      </c>
      <c r="L271" s="26"/>
      <c r="M271" s="26"/>
      <c r="N271" s="26"/>
      <c r="O271" s="26">
        <v>0.026400462962962962</v>
      </c>
      <c r="P271" s="26"/>
      <c r="Q271" s="26"/>
      <c r="R271" s="26"/>
      <c r="S271" s="26">
        <v>0.02951388888888889</v>
      </c>
      <c r="T271" s="26"/>
      <c r="U271" s="26"/>
      <c r="V271" s="26"/>
      <c r="W271" s="26"/>
      <c r="X271" s="26"/>
      <c r="Y271" s="26"/>
      <c r="Z271" s="26"/>
      <c r="AA271" s="26"/>
      <c r="AB271" s="26"/>
      <c r="AC271" s="27">
        <f>MIN(G271:AB271)</f>
        <v>0.025729166666666664</v>
      </c>
      <c r="AD271" s="27">
        <f>MAX(G271:AB271)</f>
        <v>0.02951388888888889</v>
      </c>
    </row>
    <row r="272" spans="1:30" ht="12.75">
      <c r="A272" s="21"/>
      <c r="B272" s="21"/>
      <c r="C272" s="22">
        <v>511</v>
      </c>
      <c r="D272" s="23" t="s">
        <v>303</v>
      </c>
      <c r="E272" s="24">
        <f>COUNTIF(G272:AB272,"&gt;0")</f>
        <v>4</v>
      </c>
      <c r="F272" s="25">
        <f>IF(E272=0,"",SUM(G272:AB272))</f>
        <v>0.14046296296296296</v>
      </c>
      <c r="G272" s="26"/>
      <c r="H272" s="26"/>
      <c r="I272" s="26">
        <v>0.030972222222222224</v>
      </c>
      <c r="J272" s="26"/>
      <c r="K272" s="26"/>
      <c r="L272" s="26"/>
      <c r="M272" s="26">
        <v>0.03181712962962963</v>
      </c>
      <c r="N272" s="26"/>
      <c r="O272" s="26"/>
      <c r="P272" s="26"/>
      <c r="Q272" s="26"/>
      <c r="R272" s="26">
        <v>0.03729166666666667</v>
      </c>
      <c r="S272" s="26"/>
      <c r="T272" s="26"/>
      <c r="U272" s="26">
        <v>0.04038194444444444</v>
      </c>
      <c r="V272" s="26"/>
      <c r="W272" s="26"/>
      <c r="X272" s="26"/>
      <c r="Y272" s="26"/>
      <c r="Z272" s="26"/>
      <c r="AA272" s="26"/>
      <c r="AB272" s="26"/>
      <c r="AC272" s="27">
        <f>MIN(G272:AB272)</f>
        <v>0.030972222222222224</v>
      </c>
      <c r="AD272" s="27">
        <f>MAX(G272:AB272)</f>
        <v>0.04038194444444444</v>
      </c>
    </row>
    <row r="273" spans="1:30" ht="20.25">
      <c r="A273" s="13">
        <v>55</v>
      </c>
      <c r="B273" s="13">
        <v>154</v>
      </c>
      <c r="C273" s="14"/>
      <c r="D273" s="15" t="s">
        <v>304</v>
      </c>
      <c r="E273" s="16">
        <f>SUM(E274:E277)</f>
        <v>15</v>
      </c>
      <c r="F273" s="17">
        <f>IF(E273=0,"",SUM(F274:F277))</f>
        <v>0.5287615740740741</v>
      </c>
      <c r="G273" s="18">
        <v>0.4095949074074074</v>
      </c>
      <c r="H273" s="19">
        <v>0.4530324074074074</v>
      </c>
      <c r="I273" s="19">
        <v>0.48020833333333335</v>
      </c>
      <c r="J273" s="19">
        <v>0.5079745370370371</v>
      </c>
      <c r="K273" s="19">
        <v>0.5383449074074075</v>
      </c>
      <c r="L273" s="19">
        <v>0.5706134259259259</v>
      </c>
      <c r="M273" s="19">
        <v>0.6010532407407407</v>
      </c>
      <c r="N273" s="19">
        <v>0.646550925925926</v>
      </c>
      <c r="O273" s="19">
        <v>0.6767824074074075</v>
      </c>
      <c r="P273" s="19">
        <v>0.7179513888888889</v>
      </c>
      <c r="Q273" s="19">
        <v>0.7499768518518519</v>
      </c>
      <c r="R273" s="19">
        <v>0.7885185185185185</v>
      </c>
      <c r="S273" s="19">
        <v>0.8203935185185185</v>
      </c>
      <c r="T273" s="19">
        <v>0.8555208333333333</v>
      </c>
      <c r="U273" s="19">
        <v>0.9046643518518519</v>
      </c>
      <c r="V273" s="19"/>
      <c r="W273" s="19"/>
      <c r="X273" s="19"/>
      <c r="Y273" s="19"/>
      <c r="Z273" s="19"/>
      <c r="AA273" s="19"/>
      <c r="AB273" s="19"/>
      <c r="AC273" s="20"/>
      <c r="AD273" s="20"/>
    </row>
    <row r="274" spans="1:30" ht="12.75">
      <c r="A274" s="21"/>
      <c r="B274" s="21"/>
      <c r="C274" s="22">
        <v>824</v>
      </c>
      <c r="D274" s="23" t="s">
        <v>305</v>
      </c>
      <c r="E274" s="24">
        <f>COUNTIF(G274:AB274,"&gt;0")</f>
        <v>3</v>
      </c>
      <c r="F274" s="25">
        <f>IF(E274=0,"",SUM(G274:AB274))</f>
        <v>0.09600694444444445</v>
      </c>
      <c r="G274" s="26">
        <v>0.03369212962962963</v>
      </c>
      <c r="H274" s="26"/>
      <c r="I274" s="26"/>
      <c r="J274" s="26"/>
      <c r="K274" s="26"/>
      <c r="L274" s="26"/>
      <c r="M274" s="26">
        <v>0.03043981481481482</v>
      </c>
      <c r="N274" s="26"/>
      <c r="O274" s="26"/>
      <c r="P274" s="26"/>
      <c r="Q274" s="26"/>
      <c r="R274" s="26"/>
      <c r="S274" s="26">
        <v>0.031875</v>
      </c>
      <c r="T274" s="26"/>
      <c r="U274" s="26"/>
      <c r="V274" s="26"/>
      <c r="W274" s="26"/>
      <c r="X274" s="26"/>
      <c r="Y274" s="26"/>
      <c r="Z274" s="26"/>
      <c r="AA274" s="26"/>
      <c r="AB274" s="26"/>
      <c r="AC274" s="27">
        <f>MIN(G274:AB274)</f>
        <v>0.03043981481481482</v>
      </c>
      <c r="AD274" s="27">
        <f>MAX(G274:AB274)</f>
        <v>0.03369212962962963</v>
      </c>
    </row>
    <row r="275" spans="1:30" ht="12.75">
      <c r="A275" s="28"/>
      <c r="B275" s="28"/>
      <c r="C275" s="22">
        <v>825</v>
      </c>
      <c r="D275" s="23" t="s">
        <v>306</v>
      </c>
      <c r="E275" s="24">
        <f>COUNTIF(G275:AB275,"&gt;0")</f>
        <v>3</v>
      </c>
      <c r="F275" s="25">
        <f>IF(E275=0,"",SUM(G275:AB275))</f>
        <v>0.13375</v>
      </c>
      <c r="G275" s="26"/>
      <c r="H275" s="26">
        <v>0.0434375</v>
      </c>
      <c r="I275" s="26"/>
      <c r="J275" s="26"/>
      <c r="K275" s="26"/>
      <c r="L275" s="26"/>
      <c r="M275" s="26"/>
      <c r="N275" s="26"/>
      <c r="O275" s="26"/>
      <c r="P275" s="26">
        <v>0.04116898148148148</v>
      </c>
      <c r="Q275" s="26"/>
      <c r="R275" s="26"/>
      <c r="S275" s="26"/>
      <c r="T275" s="26"/>
      <c r="U275" s="26">
        <v>0.049143518518518524</v>
      </c>
      <c r="V275" s="26"/>
      <c r="W275" s="26"/>
      <c r="X275" s="26"/>
      <c r="Y275" s="26"/>
      <c r="Z275" s="26"/>
      <c r="AA275" s="26"/>
      <c r="AB275" s="26"/>
      <c r="AC275" s="27">
        <f>MIN(G275:AB275)</f>
        <v>0.04116898148148148</v>
      </c>
      <c r="AD275" s="27">
        <f>MAX(G275:AB275)</f>
        <v>0.049143518518518524</v>
      </c>
    </row>
    <row r="276" spans="1:30" ht="12.75">
      <c r="A276" s="28"/>
      <c r="B276" s="28"/>
      <c r="C276" s="22">
        <v>826</v>
      </c>
      <c r="D276" s="23" t="s">
        <v>307</v>
      </c>
      <c r="E276" s="24">
        <f>COUNTIF(G276:AB276,"&gt;0")</f>
        <v>4</v>
      </c>
      <c r="F276" s="25">
        <f>IF(E276=0,"",SUM(G276:AB276))</f>
        <v>0.13320601851851854</v>
      </c>
      <c r="G276" s="26"/>
      <c r="H276" s="26"/>
      <c r="I276" s="26"/>
      <c r="J276" s="26"/>
      <c r="K276" s="26">
        <v>0.03037037037037037</v>
      </c>
      <c r="L276" s="26">
        <v>0.03226851851851852</v>
      </c>
      <c r="M276" s="26"/>
      <c r="N276" s="26"/>
      <c r="O276" s="26"/>
      <c r="P276" s="26"/>
      <c r="Q276" s="26">
        <v>0.032025462962962964</v>
      </c>
      <c r="R276" s="26">
        <v>0.03854166666666667</v>
      </c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7">
        <f>MIN(G276:AB276)</f>
        <v>0.03037037037037037</v>
      </c>
      <c r="AD276" s="27">
        <f>MAX(G276:AB276)</f>
        <v>0.03854166666666667</v>
      </c>
    </row>
    <row r="277" spans="1:30" ht="12.75">
      <c r="A277" s="21"/>
      <c r="B277" s="21"/>
      <c r="C277" s="22">
        <v>827</v>
      </c>
      <c r="D277" s="23" t="s">
        <v>308</v>
      </c>
      <c r="E277" s="24">
        <f>COUNTIF(G277:AB277,"&gt;0")</f>
        <v>5</v>
      </c>
      <c r="F277" s="25">
        <f>IF(E277=0,"",SUM(G277:AB277))</f>
        <v>0.1657986111111111</v>
      </c>
      <c r="G277" s="26"/>
      <c r="H277" s="26"/>
      <c r="I277" s="26">
        <v>0.027175925925925926</v>
      </c>
      <c r="J277" s="26">
        <v>0.027766203703703706</v>
      </c>
      <c r="K277" s="26"/>
      <c r="L277" s="26"/>
      <c r="M277" s="26"/>
      <c r="N277" s="26">
        <v>0.04549768518518518</v>
      </c>
      <c r="O277" s="26">
        <v>0.03023148148148148</v>
      </c>
      <c r="P277" s="26"/>
      <c r="Q277" s="26"/>
      <c r="R277" s="26"/>
      <c r="S277" s="26"/>
      <c r="T277" s="26">
        <v>0.03512731481481481</v>
      </c>
      <c r="U277" s="26"/>
      <c r="V277" s="26"/>
      <c r="W277" s="26"/>
      <c r="X277" s="26"/>
      <c r="Y277" s="26"/>
      <c r="Z277" s="26"/>
      <c r="AA277" s="26"/>
      <c r="AB277" s="26"/>
      <c r="AC277" s="27">
        <f>MIN(G277:AB277)</f>
        <v>0.027175925925925926</v>
      </c>
      <c r="AD277" s="27">
        <f>MAX(G277:AB277)</f>
        <v>0.04549768518518518</v>
      </c>
    </row>
    <row r="278" spans="1:30" ht="20.25">
      <c r="A278" s="13">
        <v>56</v>
      </c>
      <c r="B278" s="13">
        <v>156</v>
      </c>
      <c r="C278" s="14"/>
      <c r="D278" s="15" t="s">
        <v>309</v>
      </c>
      <c r="E278" s="16">
        <f>SUM(E279:E282)</f>
        <v>14</v>
      </c>
      <c r="F278" s="17">
        <f>IF(E278=0,"",SUM(F279:F282))</f>
        <v>0.42473379629629626</v>
      </c>
      <c r="G278" s="18">
        <v>0.4127314814814815</v>
      </c>
      <c r="H278" s="19">
        <v>0.4409490740740741</v>
      </c>
      <c r="I278" s="19">
        <v>0.4742013888888889</v>
      </c>
      <c r="J278" s="19">
        <v>0.5023148148148148</v>
      </c>
      <c r="K278" s="19">
        <v>0.5304513888888889</v>
      </c>
      <c r="L278" s="19">
        <v>0.5574189814814815</v>
      </c>
      <c r="M278" s="19">
        <v>0.5858912037037037</v>
      </c>
      <c r="N278" s="19">
        <v>0.6131597222222223</v>
      </c>
      <c r="O278" s="19">
        <v>0.6412152777777778</v>
      </c>
      <c r="P278" s="19">
        <v>0.6728356481481481</v>
      </c>
      <c r="Q278" s="19">
        <v>0.7027430555555556</v>
      </c>
      <c r="R278" s="19">
        <v>0.735324074074074</v>
      </c>
      <c r="S278" s="19">
        <v>0.7654398148148148</v>
      </c>
      <c r="T278" s="19">
        <v>0.8006365740740741</v>
      </c>
      <c r="U278" s="19"/>
      <c r="V278" s="19"/>
      <c r="W278" s="19"/>
      <c r="X278" s="19"/>
      <c r="Y278" s="19"/>
      <c r="Z278" s="19"/>
      <c r="AA278" s="19"/>
      <c r="AB278" s="19"/>
      <c r="AC278" s="20"/>
      <c r="AD278" s="20"/>
    </row>
    <row r="279" spans="1:30" ht="12.75">
      <c r="A279" s="21"/>
      <c r="B279" s="21"/>
      <c r="C279" s="22">
        <v>516</v>
      </c>
      <c r="D279" s="23" t="s">
        <v>310</v>
      </c>
      <c r="E279" s="24">
        <f>COUNTIF(G279:AB279,"&gt;0")</f>
        <v>2</v>
      </c>
      <c r="F279" s="25">
        <f>IF(E279=0,"",SUM(G279:AB279))</f>
        <v>0.07008101851851851</v>
      </c>
      <c r="G279" s="26">
        <v>0.036828703703703704</v>
      </c>
      <c r="H279" s="26"/>
      <c r="I279" s="26">
        <v>0.03325231481481481</v>
      </c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7">
        <f>MIN(G279:AB279)</f>
        <v>0.03325231481481481</v>
      </c>
      <c r="AD279" s="27">
        <f>MAX(G279:AB279)</f>
        <v>0.036828703703703704</v>
      </c>
    </row>
    <row r="280" spans="1:30" ht="12.75">
      <c r="A280" s="28"/>
      <c r="B280" s="28"/>
      <c r="C280" s="22">
        <v>517</v>
      </c>
      <c r="D280" s="23" t="s">
        <v>311</v>
      </c>
      <c r="E280" s="24">
        <f>COUNTIF(G280:AB280,"&gt;0")</f>
        <v>4</v>
      </c>
      <c r="F280" s="25">
        <f>IF(E280=0,"",SUM(G280:AB280))</f>
        <v>0.11335648148148147</v>
      </c>
      <c r="G280" s="26"/>
      <c r="H280" s="26">
        <v>0.02821759259259259</v>
      </c>
      <c r="I280" s="26"/>
      <c r="J280" s="26"/>
      <c r="K280" s="26"/>
      <c r="L280" s="26">
        <v>0.026967592592592595</v>
      </c>
      <c r="M280" s="26"/>
      <c r="N280" s="26"/>
      <c r="O280" s="26">
        <v>0.028055555555555556</v>
      </c>
      <c r="P280" s="26"/>
      <c r="Q280" s="26"/>
      <c r="R280" s="26"/>
      <c r="S280" s="26">
        <v>0.030115740740740738</v>
      </c>
      <c r="T280" s="26"/>
      <c r="U280" s="26"/>
      <c r="V280" s="26"/>
      <c r="W280" s="26"/>
      <c r="X280" s="26"/>
      <c r="Y280" s="26"/>
      <c r="Z280" s="26"/>
      <c r="AA280" s="26"/>
      <c r="AB280" s="26"/>
      <c r="AC280" s="27">
        <f>MIN(G280:AB280)</f>
        <v>0.026967592592592595</v>
      </c>
      <c r="AD280" s="27">
        <f>MAX(G280:AB280)</f>
        <v>0.030115740740740738</v>
      </c>
    </row>
    <row r="281" spans="1:30" ht="12.75">
      <c r="A281" s="28"/>
      <c r="B281" s="28"/>
      <c r="C281" s="22">
        <v>518</v>
      </c>
      <c r="D281" s="23" t="s">
        <v>312</v>
      </c>
      <c r="E281" s="24">
        <f>COUNTIF(G281:AB281,"&gt;0")</f>
        <v>4</v>
      </c>
      <c r="F281" s="25">
        <f>IF(E281=0,"",SUM(G281:AB281))</f>
        <v>0.12340277777777778</v>
      </c>
      <c r="G281" s="26"/>
      <c r="H281" s="26"/>
      <c r="I281" s="26"/>
      <c r="J281" s="26">
        <v>0.028113425925925927</v>
      </c>
      <c r="K281" s="26"/>
      <c r="L281" s="26"/>
      <c r="M281" s="26">
        <v>0.02847222222222222</v>
      </c>
      <c r="N281" s="26"/>
      <c r="O281" s="26"/>
      <c r="P281" s="26">
        <v>0.03162037037037037</v>
      </c>
      <c r="Q281" s="26"/>
      <c r="R281" s="26"/>
      <c r="S281" s="26"/>
      <c r="T281" s="26">
        <v>0.035196759259259254</v>
      </c>
      <c r="U281" s="26"/>
      <c r="V281" s="26"/>
      <c r="W281" s="26"/>
      <c r="X281" s="26"/>
      <c r="Y281" s="26"/>
      <c r="Z281" s="26"/>
      <c r="AA281" s="26"/>
      <c r="AB281" s="26"/>
      <c r="AC281" s="27">
        <f>MIN(G281:AB281)</f>
        <v>0.028113425925925927</v>
      </c>
      <c r="AD281" s="27">
        <f>MAX(G281:AB281)</f>
        <v>0.035196759259259254</v>
      </c>
    </row>
    <row r="282" spans="1:30" ht="12.75">
      <c r="A282" s="21"/>
      <c r="B282" s="21"/>
      <c r="C282" s="22">
        <v>519</v>
      </c>
      <c r="D282" s="23" t="s">
        <v>313</v>
      </c>
      <c r="E282" s="24">
        <f>COUNTIF(G282:AB282,"&gt;0")</f>
        <v>4</v>
      </c>
      <c r="F282" s="25">
        <f>IF(E282=0,"",SUM(G282:AB282))</f>
        <v>0.11789351851851851</v>
      </c>
      <c r="G282" s="26"/>
      <c r="H282" s="26"/>
      <c r="I282" s="26"/>
      <c r="J282" s="26"/>
      <c r="K282" s="26">
        <v>0.028136574074074074</v>
      </c>
      <c r="L282" s="26"/>
      <c r="M282" s="26"/>
      <c r="N282" s="26">
        <v>0.027268518518518515</v>
      </c>
      <c r="O282" s="26"/>
      <c r="P282" s="26"/>
      <c r="Q282" s="26">
        <v>0.02990740740740741</v>
      </c>
      <c r="R282" s="26">
        <v>0.032581018518518516</v>
      </c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7">
        <f>MIN(G282:AB282)</f>
        <v>0.027268518518518515</v>
      </c>
      <c r="AD282" s="27">
        <f>MAX(G282:AB282)</f>
        <v>0.032581018518518516</v>
      </c>
    </row>
    <row r="283" spans="1:30" ht="20.25">
      <c r="A283" s="13">
        <v>57</v>
      </c>
      <c r="B283" s="13">
        <v>157</v>
      </c>
      <c r="C283" s="14"/>
      <c r="D283" s="15" t="s">
        <v>314</v>
      </c>
      <c r="E283" s="16">
        <f>SUM(E284:E287)</f>
        <v>14</v>
      </c>
      <c r="F283" s="17">
        <f>IF(E283=0,"",SUM(F284:F287))</f>
        <v>0.4405787037037037</v>
      </c>
      <c r="G283" s="18">
        <v>0.40653935185185186</v>
      </c>
      <c r="H283" s="19">
        <v>0.438912037037037</v>
      </c>
      <c r="I283" s="19">
        <v>0.46945601851851854</v>
      </c>
      <c r="J283" s="19">
        <v>0.5001388888888889</v>
      </c>
      <c r="K283" s="19">
        <v>0.5240856481481482</v>
      </c>
      <c r="L283" s="19">
        <v>0.5575462962962963</v>
      </c>
      <c r="M283" s="19">
        <v>0.589375</v>
      </c>
      <c r="N283" s="19">
        <v>0.6217939814814815</v>
      </c>
      <c r="O283" s="19">
        <v>0.6464351851851852</v>
      </c>
      <c r="P283" s="19">
        <v>0.6819212962962963</v>
      </c>
      <c r="Q283" s="19">
        <v>0.7210763888888888</v>
      </c>
      <c r="R283" s="19">
        <v>0.7464699074074074</v>
      </c>
      <c r="S283" s="19">
        <v>0.786574074074074</v>
      </c>
      <c r="T283" s="19">
        <v>0.8164814814814815</v>
      </c>
      <c r="U283" s="19"/>
      <c r="V283" s="19"/>
      <c r="W283" s="19"/>
      <c r="X283" s="19"/>
      <c r="Y283" s="19"/>
      <c r="Z283" s="19"/>
      <c r="AA283" s="19"/>
      <c r="AB283" s="19"/>
      <c r="AC283" s="20"/>
      <c r="AD283" s="20"/>
    </row>
    <row r="284" spans="1:30" ht="12.75">
      <c r="A284" s="21"/>
      <c r="B284" s="21"/>
      <c r="C284" s="22">
        <v>564</v>
      </c>
      <c r="D284" s="23" t="s">
        <v>315</v>
      </c>
      <c r="E284" s="24">
        <f>COUNTIF(G284:AB284,"&gt;0")</f>
        <v>4</v>
      </c>
      <c r="F284" s="25">
        <f>IF(E284=0,"",SUM(G284:AB284))</f>
        <v>0.1414236111111111</v>
      </c>
      <c r="G284" s="26"/>
      <c r="H284" s="26">
        <v>0.032372685185185185</v>
      </c>
      <c r="I284" s="26"/>
      <c r="J284" s="26"/>
      <c r="K284" s="26"/>
      <c r="L284" s="26">
        <v>0.03346064814814815</v>
      </c>
      <c r="M284" s="26"/>
      <c r="N284" s="26"/>
      <c r="O284" s="26"/>
      <c r="P284" s="26">
        <v>0.035486111111111114</v>
      </c>
      <c r="Q284" s="26"/>
      <c r="R284" s="26"/>
      <c r="S284" s="26">
        <v>0.04010416666666667</v>
      </c>
      <c r="T284" s="26"/>
      <c r="U284" s="26"/>
      <c r="V284" s="26"/>
      <c r="W284" s="26"/>
      <c r="X284" s="26"/>
      <c r="Y284" s="26"/>
      <c r="Z284" s="26"/>
      <c r="AA284" s="26"/>
      <c r="AB284" s="26"/>
      <c r="AC284" s="27">
        <f>MIN(G284:AB284)</f>
        <v>0.032372685185185185</v>
      </c>
      <c r="AD284" s="27">
        <f>MAX(G284:AB284)</f>
        <v>0.04010416666666667</v>
      </c>
    </row>
    <row r="285" spans="1:30" ht="12.75">
      <c r="A285" s="28"/>
      <c r="B285" s="28"/>
      <c r="C285" s="22">
        <v>565</v>
      </c>
      <c r="D285" s="23" t="s">
        <v>316</v>
      </c>
      <c r="E285" s="24">
        <f>COUNTIF(G285:AB285,"&gt;0")</f>
        <v>5</v>
      </c>
      <c r="F285" s="25">
        <f>IF(E285=0,"",SUM(G285:AB285))</f>
        <v>0.13452546296296297</v>
      </c>
      <c r="G285" s="26">
        <v>0.030636574074074076</v>
      </c>
      <c r="H285" s="26"/>
      <c r="I285" s="26"/>
      <c r="J285" s="26"/>
      <c r="K285" s="26">
        <v>0.02394675925925926</v>
      </c>
      <c r="L285" s="26"/>
      <c r="M285" s="26"/>
      <c r="N285" s="26"/>
      <c r="O285" s="26">
        <v>0.024641203703703703</v>
      </c>
      <c r="P285" s="26"/>
      <c r="Q285" s="26"/>
      <c r="R285" s="26">
        <v>0.02539351851851852</v>
      </c>
      <c r="S285" s="26"/>
      <c r="T285" s="26">
        <v>0.02990740740740741</v>
      </c>
      <c r="U285" s="26"/>
      <c r="V285" s="26"/>
      <c r="W285" s="26"/>
      <c r="X285" s="26"/>
      <c r="Y285" s="26"/>
      <c r="Z285" s="26"/>
      <c r="AA285" s="26"/>
      <c r="AB285" s="26"/>
      <c r="AC285" s="27">
        <f>MIN(G285:AB285)</f>
        <v>0.02394675925925926</v>
      </c>
      <c r="AD285" s="27">
        <f>MAX(G285:AB285)</f>
        <v>0.030636574074074076</v>
      </c>
    </row>
    <row r="286" spans="1:30" ht="12.75">
      <c r="A286" s="28"/>
      <c r="B286" s="28"/>
      <c r="C286" s="22">
        <v>566</v>
      </c>
      <c r="D286" s="23" t="s">
        <v>317</v>
      </c>
      <c r="E286" s="24">
        <f>COUNTIF(G286:AB286,"&gt;0")</f>
        <v>3</v>
      </c>
      <c r="F286" s="25">
        <f>IF(E286=0,"",SUM(G286:AB286))</f>
        <v>0.10225694444444444</v>
      </c>
      <c r="G286" s="26"/>
      <c r="H286" s="26"/>
      <c r="I286" s="26"/>
      <c r="J286" s="26">
        <v>0.03068287037037037</v>
      </c>
      <c r="K286" s="26"/>
      <c r="L286" s="26"/>
      <c r="M286" s="26"/>
      <c r="N286" s="26">
        <v>0.03241898148148148</v>
      </c>
      <c r="O286" s="26"/>
      <c r="P286" s="26"/>
      <c r="Q286" s="26">
        <v>0.039155092592592596</v>
      </c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7">
        <f>MIN(G286:AB286)</f>
        <v>0.03068287037037037</v>
      </c>
      <c r="AD286" s="27">
        <f>MAX(G286:AB286)</f>
        <v>0.039155092592592596</v>
      </c>
    </row>
    <row r="287" spans="1:30" ht="12.75">
      <c r="A287" s="21"/>
      <c r="B287" s="21"/>
      <c r="C287" s="22">
        <v>567</v>
      </c>
      <c r="D287" s="23" t="s">
        <v>318</v>
      </c>
      <c r="E287" s="24">
        <f>COUNTIF(G287:AB287,"&gt;0")</f>
        <v>2</v>
      </c>
      <c r="F287" s="25">
        <f>IF(E287=0,"",SUM(G287:AB287))</f>
        <v>0.062372685185185184</v>
      </c>
      <c r="G287" s="26"/>
      <c r="H287" s="26"/>
      <c r="I287" s="26">
        <v>0.03054398148148148</v>
      </c>
      <c r="J287" s="26"/>
      <c r="K287" s="26"/>
      <c r="L287" s="26"/>
      <c r="M287" s="26">
        <v>0.031828703703703706</v>
      </c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7">
        <f>MIN(G287:AB287)</f>
        <v>0.03054398148148148</v>
      </c>
      <c r="AD287" s="27">
        <f>MAX(G287:AB287)</f>
        <v>0.031828703703703706</v>
      </c>
    </row>
    <row r="288" spans="1:30" ht="20.25">
      <c r="A288" s="13">
        <v>58</v>
      </c>
      <c r="B288" s="13">
        <v>159</v>
      </c>
      <c r="C288" s="14"/>
      <c r="D288" s="15" t="s">
        <v>319</v>
      </c>
      <c r="E288" s="16">
        <f>SUM(E289:E292)</f>
        <v>14</v>
      </c>
      <c r="F288" s="17">
        <f>IF(E288=0,"",SUM(F289:F292))</f>
        <v>0.4662615740740741</v>
      </c>
      <c r="G288" s="18">
        <v>0.4155555555555555</v>
      </c>
      <c r="H288" s="19">
        <v>0.4461805555555556</v>
      </c>
      <c r="I288" s="19">
        <v>0.4759953703703704</v>
      </c>
      <c r="J288" s="19">
        <v>0.5016087962962963</v>
      </c>
      <c r="K288" s="19">
        <v>0.5362152777777778</v>
      </c>
      <c r="L288" s="19">
        <v>0.5675462962962963</v>
      </c>
      <c r="M288" s="19">
        <v>0.5986226851851851</v>
      </c>
      <c r="N288" s="19">
        <v>0.6238194444444444</v>
      </c>
      <c r="O288" s="19">
        <v>0.6613657407407407</v>
      </c>
      <c r="P288" s="19">
        <v>0.6931481481481482</v>
      </c>
      <c r="Q288" s="19">
        <v>0.7361689814814815</v>
      </c>
      <c r="R288" s="19">
        <v>0.7728009259259259</v>
      </c>
      <c r="S288" s="19">
        <v>0.8019675925925926</v>
      </c>
      <c r="T288" s="19">
        <v>0.8421643518518519</v>
      </c>
      <c r="U288" s="19"/>
      <c r="V288" s="19"/>
      <c r="W288" s="19"/>
      <c r="X288" s="19"/>
      <c r="Y288" s="19"/>
      <c r="Z288" s="19"/>
      <c r="AA288" s="19"/>
      <c r="AB288" s="19"/>
      <c r="AC288" s="20"/>
      <c r="AD288" s="20"/>
    </row>
    <row r="289" spans="1:30" ht="12.75">
      <c r="A289" s="21"/>
      <c r="B289" s="21"/>
      <c r="C289" s="22">
        <v>800</v>
      </c>
      <c r="D289" s="23" t="s">
        <v>320</v>
      </c>
      <c r="E289" s="24">
        <f>COUNTIF(G289:AB289,"&gt;0")</f>
        <v>3</v>
      </c>
      <c r="F289" s="25">
        <f>IF(E289=0,"",SUM(G289:AB289))</f>
        <v>0.07997685185185184</v>
      </c>
      <c r="G289" s="26"/>
      <c r="H289" s="26"/>
      <c r="I289" s="26"/>
      <c r="J289" s="26">
        <v>0.025613425925925925</v>
      </c>
      <c r="K289" s="26"/>
      <c r="L289" s="26"/>
      <c r="M289" s="26"/>
      <c r="N289" s="26">
        <v>0.025196759259259256</v>
      </c>
      <c r="O289" s="26"/>
      <c r="P289" s="26"/>
      <c r="Q289" s="26"/>
      <c r="R289" s="26"/>
      <c r="S289" s="26">
        <v>0.029166666666666664</v>
      </c>
      <c r="T289" s="26"/>
      <c r="U289" s="26"/>
      <c r="V289" s="26"/>
      <c r="W289" s="26"/>
      <c r="X289" s="26"/>
      <c r="Y289" s="26"/>
      <c r="Z289" s="26"/>
      <c r="AA289" s="26"/>
      <c r="AB289" s="26"/>
      <c r="AC289" s="27">
        <f>MIN(G289:AB289)</f>
        <v>0.025196759259259256</v>
      </c>
      <c r="AD289" s="27">
        <f>MAX(G289:AB289)</f>
        <v>0.029166666666666664</v>
      </c>
    </row>
    <row r="290" spans="1:30" ht="12.75">
      <c r="A290" s="28"/>
      <c r="B290" s="28"/>
      <c r="C290" s="22">
        <v>801</v>
      </c>
      <c r="D290" s="23" t="s">
        <v>321</v>
      </c>
      <c r="E290" s="24">
        <f>COUNTIF(G290:AB290,"&gt;0")</f>
        <v>4</v>
      </c>
      <c r="F290" s="25">
        <f>IF(E290=0,"",SUM(G290:AB290))</f>
        <v>0.1548263888888889</v>
      </c>
      <c r="G290" s="26">
        <v>0.03965277777777778</v>
      </c>
      <c r="H290" s="26"/>
      <c r="I290" s="26"/>
      <c r="J290" s="26"/>
      <c r="K290" s="26">
        <v>0.03460648148148148</v>
      </c>
      <c r="L290" s="26"/>
      <c r="M290" s="26"/>
      <c r="N290" s="26"/>
      <c r="O290" s="26">
        <v>0.0375462962962963</v>
      </c>
      <c r="P290" s="26"/>
      <c r="Q290" s="26">
        <v>0.043020833333333335</v>
      </c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7">
        <f>MIN(G290:AB290)</f>
        <v>0.03460648148148148</v>
      </c>
      <c r="AD290" s="27">
        <f>MAX(G290:AB290)</f>
        <v>0.043020833333333335</v>
      </c>
    </row>
    <row r="291" spans="1:30" ht="12.75">
      <c r="A291" s="28"/>
      <c r="B291" s="28"/>
      <c r="C291" s="22">
        <v>802</v>
      </c>
      <c r="D291" s="23" t="s">
        <v>322</v>
      </c>
      <c r="E291" s="24">
        <f>COUNTIF(G291:AB291,"&gt;0")</f>
        <v>3</v>
      </c>
      <c r="F291" s="25">
        <f>IF(E291=0,"",SUM(G291:AB291))</f>
        <v>0.09752314814814814</v>
      </c>
      <c r="G291" s="26"/>
      <c r="H291" s="26"/>
      <c r="I291" s="26">
        <v>0.02981481481481481</v>
      </c>
      <c r="J291" s="26"/>
      <c r="K291" s="26"/>
      <c r="L291" s="26"/>
      <c r="M291" s="26">
        <v>0.03107638888888889</v>
      </c>
      <c r="N291" s="26"/>
      <c r="O291" s="26"/>
      <c r="P291" s="26"/>
      <c r="Q291" s="26"/>
      <c r="R291" s="26">
        <v>0.036631944444444446</v>
      </c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7">
        <f>MIN(G291:AB291)</f>
        <v>0.02981481481481481</v>
      </c>
      <c r="AD291" s="27">
        <f>MAX(G291:AB291)</f>
        <v>0.036631944444444446</v>
      </c>
    </row>
    <row r="292" spans="1:30" ht="12.75">
      <c r="A292" s="21"/>
      <c r="B292" s="21"/>
      <c r="C292" s="22">
        <v>803</v>
      </c>
      <c r="D292" s="23" t="s">
        <v>323</v>
      </c>
      <c r="E292" s="24">
        <f>COUNTIF(G292:AB292,"&gt;0")</f>
        <v>4</v>
      </c>
      <c r="F292" s="25">
        <f>IF(E292=0,"",SUM(G292:AB292))</f>
        <v>0.13393518518518518</v>
      </c>
      <c r="G292" s="26"/>
      <c r="H292" s="26">
        <v>0.030625</v>
      </c>
      <c r="I292" s="26"/>
      <c r="J292" s="26"/>
      <c r="K292" s="26"/>
      <c r="L292" s="26">
        <v>0.031331018518518515</v>
      </c>
      <c r="M292" s="26"/>
      <c r="N292" s="26"/>
      <c r="O292" s="26"/>
      <c r="P292" s="26">
        <v>0.031782407407407405</v>
      </c>
      <c r="Q292" s="26"/>
      <c r="R292" s="26"/>
      <c r="S292" s="26"/>
      <c r="T292" s="26">
        <v>0.04019675925925926</v>
      </c>
      <c r="U292" s="26"/>
      <c r="V292" s="26"/>
      <c r="W292" s="26"/>
      <c r="X292" s="26"/>
      <c r="Y292" s="26"/>
      <c r="Z292" s="26"/>
      <c r="AA292" s="26"/>
      <c r="AB292" s="26"/>
      <c r="AC292" s="27">
        <f>MIN(G292:AB292)</f>
        <v>0.030625</v>
      </c>
      <c r="AD292" s="27">
        <f>MAX(G292:AB292)</f>
        <v>0.04019675925925926</v>
      </c>
    </row>
    <row r="293" spans="1:30" ht="20.25">
      <c r="A293" s="13">
        <v>59</v>
      </c>
      <c r="B293" s="13">
        <v>165</v>
      </c>
      <c r="C293" s="14"/>
      <c r="D293" s="15" t="s">
        <v>324</v>
      </c>
      <c r="E293" s="16">
        <f>SUM(E294:E297)</f>
        <v>14</v>
      </c>
      <c r="F293" s="17">
        <f>IF(E293=0,"",SUM(F294:F297))</f>
        <v>0.5029513888888889</v>
      </c>
      <c r="G293" s="18">
        <v>0.42682870370370374</v>
      </c>
      <c r="H293" s="19">
        <v>0.4568055555555555</v>
      </c>
      <c r="I293" s="19">
        <v>0.48311342592592593</v>
      </c>
      <c r="J293" s="19">
        <v>0.5104861111111111</v>
      </c>
      <c r="K293" s="19">
        <v>0.5558912037037037</v>
      </c>
      <c r="L293" s="19">
        <v>0.5838657407407407</v>
      </c>
      <c r="M293" s="19">
        <v>0.61</v>
      </c>
      <c r="N293" s="19">
        <v>0.6380555555555555</v>
      </c>
      <c r="O293" s="19">
        <v>0.6903125</v>
      </c>
      <c r="P293" s="19">
        <v>0.719224537037037</v>
      </c>
      <c r="Q293" s="19">
        <v>0.7455671296296296</v>
      </c>
      <c r="R293" s="19">
        <v>0.7780902777777778</v>
      </c>
      <c r="S293" s="19">
        <v>0.8441319444444444</v>
      </c>
      <c r="T293" s="19">
        <v>0.8788541666666667</v>
      </c>
      <c r="U293" s="19"/>
      <c r="V293" s="19"/>
      <c r="W293" s="19"/>
      <c r="X293" s="19"/>
      <c r="Y293" s="19"/>
      <c r="Z293" s="19"/>
      <c r="AA293" s="19"/>
      <c r="AB293" s="19"/>
      <c r="AC293" s="20"/>
      <c r="AD293" s="20"/>
    </row>
    <row r="294" spans="1:30" ht="12.75">
      <c r="A294" s="21"/>
      <c r="B294" s="21"/>
      <c r="C294" s="22">
        <v>852</v>
      </c>
      <c r="D294" s="23" t="s">
        <v>325</v>
      </c>
      <c r="E294" s="24">
        <f>COUNTIF(G294:AB294,"&gt;0")</f>
        <v>3</v>
      </c>
      <c r="F294" s="25">
        <f>IF(E294=0,"",SUM(G294:AB294))</f>
        <v>0.07878472222222221</v>
      </c>
      <c r="G294" s="26"/>
      <c r="H294" s="26"/>
      <c r="I294" s="26">
        <v>0.02630787037037037</v>
      </c>
      <c r="J294" s="26"/>
      <c r="K294" s="26"/>
      <c r="L294" s="26"/>
      <c r="M294" s="26">
        <v>0.02613425925925926</v>
      </c>
      <c r="N294" s="26"/>
      <c r="O294" s="26"/>
      <c r="P294" s="26"/>
      <c r="Q294" s="26">
        <v>0.026342592592592588</v>
      </c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7">
        <f>MIN(G294:AB294)</f>
        <v>0.02613425925925926</v>
      </c>
      <c r="AD294" s="27">
        <f>MAX(G294:AB294)</f>
        <v>0.026342592592592588</v>
      </c>
    </row>
    <row r="295" spans="1:30" ht="12.75">
      <c r="A295" s="28"/>
      <c r="B295" s="28"/>
      <c r="C295" s="22">
        <v>853</v>
      </c>
      <c r="D295" s="23" t="s">
        <v>326</v>
      </c>
      <c r="E295" s="24">
        <f>COUNTIF(G295:AB295,"&gt;0")</f>
        <v>3</v>
      </c>
      <c r="F295" s="25">
        <f>IF(E295=0,"",SUM(G295:AB295))</f>
        <v>0.08795138888888888</v>
      </c>
      <c r="G295" s="26"/>
      <c r="H295" s="26"/>
      <c r="I295" s="26"/>
      <c r="J295" s="26">
        <v>0.027372685185185184</v>
      </c>
      <c r="K295" s="26"/>
      <c r="L295" s="26"/>
      <c r="M295" s="26"/>
      <c r="N295" s="26">
        <v>0.028055555555555556</v>
      </c>
      <c r="O295" s="26"/>
      <c r="P295" s="26"/>
      <c r="Q295" s="26"/>
      <c r="R295" s="26">
        <v>0.03252314814814815</v>
      </c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7">
        <f>MIN(G295:AB295)</f>
        <v>0.027372685185185184</v>
      </c>
      <c r="AD295" s="27">
        <f>MAX(G295:AB295)</f>
        <v>0.03252314814814815</v>
      </c>
    </row>
    <row r="296" spans="1:30" ht="12.75">
      <c r="A296" s="28"/>
      <c r="B296" s="28"/>
      <c r="C296" s="22">
        <v>854</v>
      </c>
      <c r="D296" s="23" t="s">
        <v>327</v>
      </c>
      <c r="E296" s="24">
        <f>COUNTIF(G296:AB296,"&gt;0")</f>
        <v>4</v>
      </c>
      <c r="F296" s="25">
        <f>IF(E296=0,"",SUM(G296:AB296))</f>
        <v>0.12158564814814815</v>
      </c>
      <c r="G296" s="26"/>
      <c r="H296" s="26">
        <v>0.029976851851851852</v>
      </c>
      <c r="I296" s="26"/>
      <c r="J296" s="26"/>
      <c r="K296" s="26"/>
      <c r="L296" s="26">
        <v>0.027974537037037034</v>
      </c>
      <c r="M296" s="26"/>
      <c r="N296" s="26"/>
      <c r="O296" s="26"/>
      <c r="P296" s="26">
        <v>0.028912037037037038</v>
      </c>
      <c r="Q296" s="26"/>
      <c r="R296" s="26"/>
      <c r="S296" s="26"/>
      <c r="T296" s="26">
        <v>0.034722222222222224</v>
      </c>
      <c r="U296" s="26"/>
      <c r="V296" s="26"/>
      <c r="W296" s="26"/>
      <c r="X296" s="26"/>
      <c r="Y296" s="26"/>
      <c r="Z296" s="26"/>
      <c r="AA296" s="26"/>
      <c r="AB296" s="26"/>
      <c r="AC296" s="27">
        <f>MIN(G296:AB296)</f>
        <v>0.027974537037037034</v>
      </c>
      <c r="AD296" s="27">
        <f>MAX(G296:AB296)</f>
        <v>0.034722222222222224</v>
      </c>
    </row>
    <row r="297" spans="1:30" ht="12.75">
      <c r="A297" s="21"/>
      <c r="B297" s="21"/>
      <c r="C297" s="22">
        <v>855</v>
      </c>
      <c r="D297" s="23" t="s">
        <v>328</v>
      </c>
      <c r="E297" s="24">
        <f>COUNTIF(G297:AB297,"&gt;0")</f>
        <v>4</v>
      </c>
      <c r="F297" s="25">
        <f>IF(E297=0,"",SUM(G297:AB297))</f>
        <v>0.21462962962962964</v>
      </c>
      <c r="G297" s="26">
        <v>0.05092592592592593</v>
      </c>
      <c r="H297" s="26"/>
      <c r="I297" s="26"/>
      <c r="J297" s="26"/>
      <c r="K297" s="26">
        <v>0.045405092592592594</v>
      </c>
      <c r="L297" s="26"/>
      <c r="M297" s="26"/>
      <c r="N297" s="26"/>
      <c r="O297" s="26">
        <v>0.052256944444444446</v>
      </c>
      <c r="P297" s="26"/>
      <c r="Q297" s="26"/>
      <c r="R297" s="26"/>
      <c r="S297" s="26">
        <v>0.06604166666666667</v>
      </c>
      <c r="T297" s="26"/>
      <c r="U297" s="26"/>
      <c r="V297" s="26"/>
      <c r="W297" s="26"/>
      <c r="X297" s="26"/>
      <c r="Y297" s="26"/>
      <c r="Z297" s="26"/>
      <c r="AA297" s="26"/>
      <c r="AB297" s="26"/>
      <c r="AC297" s="27">
        <f>MIN(G297:AB297)</f>
        <v>0.045405092592592594</v>
      </c>
      <c r="AD297" s="27">
        <f>MAX(G297:AB297)</f>
        <v>0.06604166666666667</v>
      </c>
    </row>
    <row r="298" spans="1:30" ht="20.25">
      <c r="A298" s="13">
        <v>60</v>
      </c>
      <c r="B298" s="13">
        <v>169</v>
      </c>
      <c r="C298" s="14"/>
      <c r="D298" s="15" t="s">
        <v>329</v>
      </c>
      <c r="E298" s="16">
        <f>SUM(E299:E302)</f>
        <v>14</v>
      </c>
      <c r="F298" s="17">
        <f>IF(E298=0,"",SUM(F299:F302))</f>
        <v>0.5245833333333334</v>
      </c>
      <c r="G298" s="18">
        <v>0.41446759259259264</v>
      </c>
      <c r="H298" s="19">
        <v>0.4563078703703704</v>
      </c>
      <c r="I298" s="19">
        <v>0.4871759259259259</v>
      </c>
      <c r="J298" s="19">
        <v>0.5223958333333333</v>
      </c>
      <c r="K298" s="19">
        <v>0.5540856481481481</v>
      </c>
      <c r="L298" s="19">
        <v>0.592650462962963</v>
      </c>
      <c r="M298" s="19">
        <v>0.6236111111111111</v>
      </c>
      <c r="N298" s="19">
        <v>0.6589236111111111</v>
      </c>
      <c r="O298" s="19">
        <v>0.6906597222222222</v>
      </c>
      <c r="P298" s="19">
        <v>0.7329513888888889</v>
      </c>
      <c r="Q298" s="19">
        <v>0.7690046296296296</v>
      </c>
      <c r="R298" s="19">
        <v>0.8086574074074074</v>
      </c>
      <c r="S298" s="19">
        <v>0.8484953703703703</v>
      </c>
      <c r="T298" s="19">
        <v>0.9004861111111112</v>
      </c>
      <c r="U298" s="19"/>
      <c r="V298" s="19"/>
      <c r="W298" s="19"/>
      <c r="X298" s="19"/>
      <c r="Y298" s="19"/>
      <c r="Z298" s="19"/>
      <c r="AA298" s="19"/>
      <c r="AB298" s="19"/>
      <c r="AC298" s="20"/>
      <c r="AD298" s="20"/>
    </row>
    <row r="299" spans="1:30" ht="12.75">
      <c r="A299" s="21"/>
      <c r="B299" s="21"/>
      <c r="C299" s="22">
        <v>400</v>
      </c>
      <c r="D299" s="23" t="s">
        <v>330</v>
      </c>
      <c r="E299" s="24">
        <f>COUNTIF(G299:AB299,"&gt;0")</f>
        <v>3</v>
      </c>
      <c r="F299" s="25">
        <f>IF(E299=0,"",SUM(G299:AB299))</f>
        <v>0.11018518518518519</v>
      </c>
      <c r="G299" s="26"/>
      <c r="H299" s="26"/>
      <c r="I299" s="26"/>
      <c r="J299" s="26">
        <v>0.03521990740740741</v>
      </c>
      <c r="K299" s="26"/>
      <c r="L299" s="26"/>
      <c r="M299" s="26"/>
      <c r="N299" s="26">
        <v>0.0353125</v>
      </c>
      <c r="O299" s="26"/>
      <c r="P299" s="26"/>
      <c r="Q299" s="26"/>
      <c r="R299" s="26">
        <v>0.03965277777777778</v>
      </c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7">
        <f>MIN(G299:AB299)</f>
        <v>0.03521990740740741</v>
      </c>
      <c r="AD299" s="27">
        <f>MAX(G299:AB299)</f>
        <v>0.03965277777777778</v>
      </c>
    </row>
    <row r="300" spans="1:30" ht="12.75">
      <c r="A300" s="28"/>
      <c r="B300" s="28"/>
      <c r="C300" s="22">
        <v>401</v>
      </c>
      <c r="D300" s="23" t="s">
        <v>331</v>
      </c>
      <c r="E300" s="24">
        <f>COUNTIF(G300:AB300,"&gt;0")</f>
        <v>3</v>
      </c>
      <c r="F300" s="25">
        <f>IF(E300=0,"",SUM(G300:AB300))</f>
        <v>0.09788194444444445</v>
      </c>
      <c r="G300" s="26"/>
      <c r="H300" s="26"/>
      <c r="I300" s="26">
        <v>0.030868055555555555</v>
      </c>
      <c r="J300" s="26"/>
      <c r="K300" s="26"/>
      <c r="L300" s="26"/>
      <c r="M300" s="26">
        <v>0.03096064814814815</v>
      </c>
      <c r="N300" s="26"/>
      <c r="O300" s="26"/>
      <c r="P300" s="26"/>
      <c r="Q300" s="26">
        <v>0.03605324074074074</v>
      </c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7">
        <f>MIN(G300:AB300)</f>
        <v>0.030868055555555555</v>
      </c>
      <c r="AD300" s="27">
        <f>MAX(G300:AB300)</f>
        <v>0.03605324074074074</v>
      </c>
    </row>
    <row r="301" spans="1:30" ht="12.75">
      <c r="A301" s="28"/>
      <c r="B301" s="28"/>
      <c r="C301" s="22">
        <v>402</v>
      </c>
      <c r="D301" s="23" t="s">
        <v>332</v>
      </c>
      <c r="E301" s="24">
        <f>COUNTIF(G301:AB301,"&gt;0")</f>
        <v>4</v>
      </c>
      <c r="F301" s="25">
        <f>IF(E301=0,"",SUM(G301:AB301))</f>
        <v>0.17468750000000002</v>
      </c>
      <c r="G301" s="26"/>
      <c r="H301" s="26">
        <v>0.041840277777777775</v>
      </c>
      <c r="I301" s="26"/>
      <c r="J301" s="26"/>
      <c r="K301" s="26"/>
      <c r="L301" s="26">
        <v>0.038564814814814816</v>
      </c>
      <c r="M301" s="26"/>
      <c r="N301" s="26"/>
      <c r="O301" s="26"/>
      <c r="P301" s="26">
        <v>0.042291666666666665</v>
      </c>
      <c r="Q301" s="26"/>
      <c r="R301" s="26"/>
      <c r="S301" s="26"/>
      <c r="T301" s="26">
        <v>0.05199074074074075</v>
      </c>
      <c r="U301" s="26"/>
      <c r="V301" s="26"/>
      <c r="W301" s="26"/>
      <c r="X301" s="26"/>
      <c r="Y301" s="26"/>
      <c r="Z301" s="26"/>
      <c r="AA301" s="26"/>
      <c r="AB301" s="26"/>
      <c r="AC301" s="27">
        <f>MIN(G301:AB301)</f>
        <v>0.038564814814814816</v>
      </c>
      <c r="AD301" s="27">
        <f>MAX(G301:AB301)</f>
        <v>0.05199074074074075</v>
      </c>
    </row>
    <row r="302" spans="1:30" ht="12.75">
      <c r="A302" s="21"/>
      <c r="B302" s="21"/>
      <c r="C302" s="22">
        <v>403</v>
      </c>
      <c r="D302" s="23" t="s">
        <v>333</v>
      </c>
      <c r="E302" s="24">
        <f>COUNTIF(G302:AB302,"&gt;0")</f>
        <v>4</v>
      </c>
      <c r="F302" s="25">
        <f>IF(E302=0,"",SUM(G302:AB302))</f>
        <v>0.1418287037037037</v>
      </c>
      <c r="G302" s="26">
        <v>0.038564814814814816</v>
      </c>
      <c r="H302" s="26"/>
      <c r="I302" s="26"/>
      <c r="J302" s="26"/>
      <c r="K302" s="26">
        <v>0.031689814814814816</v>
      </c>
      <c r="L302" s="26"/>
      <c r="M302" s="26"/>
      <c r="N302" s="26"/>
      <c r="O302" s="26">
        <v>0.03173611111111111</v>
      </c>
      <c r="P302" s="26"/>
      <c r="Q302" s="26"/>
      <c r="R302" s="26"/>
      <c r="S302" s="26">
        <v>0.039837962962962964</v>
      </c>
      <c r="T302" s="26"/>
      <c r="U302" s="26"/>
      <c r="V302" s="26"/>
      <c r="W302" s="26"/>
      <c r="X302" s="26"/>
      <c r="Y302" s="26"/>
      <c r="Z302" s="26"/>
      <c r="AA302" s="26"/>
      <c r="AB302" s="26"/>
      <c r="AC302" s="27">
        <f>MIN(G302:AB302)</f>
        <v>0.031689814814814816</v>
      </c>
      <c r="AD302" s="27">
        <f>MAX(G302:AB302)</f>
        <v>0.039837962962962964</v>
      </c>
    </row>
    <row r="303" spans="1:30" ht="20.25">
      <c r="A303" s="13">
        <v>61</v>
      </c>
      <c r="B303" s="13">
        <v>173</v>
      </c>
      <c r="C303" s="14"/>
      <c r="D303" s="15" t="s">
        <v>334</v>
      </c>
      <c r="E303" s="16">
        <f>SUM(E304:E307)</f>
        <v>13</v>
      </c>
      <c r="F303" s="17">
        <f>IF(E303=0,"",SUM(F304:F307))</f>
        <v>0.40253472222222225</v>
      </c>
      <c r="G303" s="18">
        <v>0.40824074074074074</v>
      </c>
      <c r="H303" s="19">
        <v>0.44061342592592595</v>
      </c>
      <c r="I303" s="19">
        <v>0.4686458333333334</v>
      </c>
      <c r="J303" s="19">
        <v>0.4987268518518519</v>
      </c>
      <c r="K303" s="19">
        <v>0.5343402777777778</v>
      </c>
      <c r="L303" s="19">
        <v>0.5600925925925926</v>
      </c>
      <c r="M303" s="19">
        <v>0.5921412037037037</v>
      </c>
      <c r="N303" s="19">
        <v>0.6232175925925926</v>
      </c>
      <c r="O303" s="19">
        <v>0.6527314814814814</v>
      </c>
      <c r="P303" s="19">
        <v>0.6806828703703703</v>
      </c>
      <c r="Q303" s="19">
        <v>0.7149421296296296</v>
      </c>
      <c r="R303" s="19">
        <v>0.747013888888889</v>
      </c>
      <c r="S303" s="19">
        <v>0.7784375</v>
      </c>
      <c r="T303" s="19"/>
      <c r="U303" s="19"/>
      <c r="V303" s="19"/>
      <c r="W303" s="19"/>
      <c r="X303" s="19"/>
      <c r="Y303" s="19"/>
      <c r="Z303" s="19"/>
      <c r="AA303" s="19"/>
      <c r="AB303" s="19"/>
      <c r="AC303" s="20"/>
      <c r="AD303" s="20"/>
    </row>
    <row r="304" spans="1:30" ht="12.75">
      <c r="A304" s="21"/>
      <c r="B304" s="21"/>
      <c r="C304" s="22">
        <v>424</v>
      </c>
      <c r="D304" s="23" t="s">
        <v>335</v>
      </c>
      <c r="E304" s="24">
        <f>COUNTIF(G304:AB304,"&gt;0")</f>
        <v>3</v>
      </c>
      <c r="F304" s="25">
        <f>IF(E304=0,"",SUM(G304:AB304))</f>
        <v>0.09868055555555555</v>
      </c>
      <c r="G304" s="26"/>
      <c r="H304" s="26">
        <v>0.032372685185185185</v>
      </c>
      <c r="I304" s="26"/>
      <c r="J304" s="26"/>
      <c r="K304" s="26"/>
      <c r="L304" s="26"/>
      <c r="M304" s="26">
        <v>0.03204861111111111</v>
      </c>
      <c r="N304" s="26"/>
      <c r="O304" s="26"/>
      <c r="P304" s="26"/>
      <c r="Q304" s="26">
        <v>0.03425925925925926</v>
      </c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7">
        <f>MIN(G304:AB304)</f>
        <v>0.03204861111111111</v>
      </c>
      <c r="AD304" s="27">
        <f>MAX(G304:AB304)</f>
        <v>0.03425925925925926</v>
      </c>
    </row>
    <row r="305" spans="1:30" ht="12.75">
      <c r="A305" s="28"/>
      <c r="B305" s="28"/>
      <c r="C305" s="22">
        <v>425</v>
      </c>
      <c r="D305" s="23" t="s">
        <v>336</v>
      </c>
      <c r="E305" s="24">
        <f>COUNTIF(G305:AB305,"&gt;0")</f>
        <v>3</v>
      </c>
      <c r="F305" s="25">
        <f>IF(E305=0,"",SUM(G305:AB305))</f>
        <v>0.09166666666666667</v>
      </c>
      <c r="G305" s="26"/>
      <c r="H305" s="26"/>
      <c r="I305" s="26"/>
      <c r="J305" s="26">
        <v>0.03008101851851852</v>
      </c>
      <c r="K305" s="26"/>
      <c r="L305" s="26"/>
      <c r="M305" s="26"/>
      <c r="N305" s="26"/>
      <c r="O305" s="26">
        <v>0.02951388888888889</v>
      </c>
      <c r="P305" s="26"/>
      <c r="Q305" s="26"/>
      <c r="R305" s="26">
        <v>0.03207175925925926</v>
      </c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7">
        <f>MIN(G305:AB305)</f>
        <v>0.02951388888888889</v>
      </c>
      <c r="AD305" s="27">
        <f>MAX(G305:AB305)</f>
        <v>0.03207175925925926</v>
      </c>
    </row>
    <row r="306" spans="1:30" ht="12.75">
      <c r="A306" s="28"/>
      <c r="B306" s="28"/>
      <c r="C306" s="22">
        <v>426</v>
      </c>
      <c r="D306" s="23" t="s">
        <v>337</v>
      </c>
      <c r="E306" s="24">
        <f>COUNTIF(G306:AB306,"&gt;0")</f>
        <v>3</v>
      </c>
      <c r="F306" s="25">
        <f>IF(E306=0,"",SUM(G306:AB306))</f>
        <v>0.08512731481481481</v>
      </c>
      <c r="G306" s="26"/>
      <c r="H306" s="26"/>
      <c r="I306" s="26"/>
      <c r="J306" s="26"/>
      <c r="K306" s="26"/>
      <c r="L306" s="26">
        <v>0.025752314814814815</v>
      </c>
      <c r="M306" s="26"/>
      <c r="N306" s="26"/>
      <c r="O306" s="26"/>
      <c r="P306" s="26">
        <v>0.027951388888888887</v>
      </c>
      <c r="Q306" s="26"/>
      <c r="R306" s="26"/>
      <c r="S306" s="26">
        <v>0.03142361111111111</v>
      </c>
      <c r="T306" s="26"/>
      <c r="U306" s="26"/>
      <c r="V306" s="26"/>
      <c r="W306" s="26"/>
      <c r="X306" s="26"/>
      <c r="Y306" s="26"/>
      <c r="Z306" s="26"/>
      <c r="AA306" s="26"/>
      <c r="AB306" s="26"/>
      <c r="AC306" s="27">
        <f>MIN(G306:AB306)</f>
        <v>0.025752314814814815</v>
      </c>
      <c r="AD306" s="27">
        <f>MAX(G306:AB306)</f>
        <v>0.03142361111111111</v>
      </c>
    </row>
    <row r="307" spans="1:30" ht="12.75">
      <c r="A307" s="21"/>
      <c r="B307" s="21"/>
      <c r="C307" s="22">
        <v>427</v>
      </c>
      <c r="D307" s="23" t="s">
        <v>338</v>
      </c>
      <c r="E307" s="24">
        <f>COUNTIF(G307:AB307,"&gt;0")</f>
        <v>4</v>
      </c>
      <c r="F307" s="25">
        <f>IF(E307=0,"",SUM(G307:AB307))</f>
        <v>0.1270601851851852</v>
      </c>
      <c r="G307" s="26">
        <v>0.032337962962962964</v>
      </c>
      <c r="H307" s="26"/>
      <c r="I307" s="26">
        <v>0.02803240740740741</v>
      </c>
      <c r="J307" s="26"/>
      <c r="K307" s="26">
        <v>0.03561342592592592</v>
      </c>
      <c r="L307" s="26"/>
      <c r="M307" s="26"/>
      <c r="N307" s="26">
        <v>0.03107638888888889</v>
      </c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7">
        <f>MIN(G307:AB307)</f>
        <v>0.02803240740740741</v>
      </c>
      <c r="AD307" s="27">
        <f>MAX(G307:AB307)</f>
        <v>0.03561342592592592</v>
      </c>
    </row>
    <row r="308" spans="1:30" ht="20.25">
      <c r="A308" s="13">
        <v>62</v>
      </c>
      <c r="B308" s="13">
        <v>179</v>
      </c>
      <c r="C308" s="14"/>
      <c r="D308" s="15" t="s">
        <v>339</v>
      </c>
      <c r="E308" s="16">
        <f>SUM(E309:E312)</f>
        <v>13</v>
      </c>
      <c r="F308" s="17">
        <f>IF(E308=0,"",SUM(F309:F312))</f>
        <v>0.485</v>
      </c>
      <c r="G308" s="18">
        <v>0.4088310185185185</v>
      </c>
      <c r="H308" s="19">
        <v>0.4440162037037037</v>
      </c>
      <c r="I308" s="19">
        <v>0.47303240740740743</v>
      </c>
      <c r="J308" s="19">
        <v>0.5053587962962963</v>
      </c>
      <c r="K308" s="19">
        <v>0.5328472222222222</v>
      </c>
      <c r="L308" s="19">
        <v>0.5730092592592593</v>
      </c>
      <c r="M308" s="19">
        <v>0.6497685185185186</v>
      </c>
      <c r="N308" s="19">
        <v>0.6796064814814815</v>
      </c>
      <c r="O308" s="19">
        <v>0.7111689814814816</v>
      </c>
      <c r="P308" s="19">
        <v>0.7546064814814816</v>
      </c>
      <c r="Q308" s="19">
        <v>0.7886342592592593</v>
      </c>
      <c r="R308" s="19">
        <v>0.8257060185185185</v>
      </c>
      <c r="S308" s="19">
        <v>0.8609027777777777</v>
      </c>
      <c r="T308" s="19"/>
      <c r="U308" s="19"/>
      <c r="V308" s="19"/>
      <c r="W308" s="19"/>
      <c r="X308" s="19"/>
      <c r="Y308" s="19"/>
      <c r="Z308" s="19"/>
      <c r="AA308" s="19"/>
      <c r="AB308" s="19"/>
      <c r="AC308" s="20"/>
      <c r="AD308" s="20"/>
    </row>
    <row r="309" spans="1:30" ht="12.75">
      <c r="A309" s="21"/>
      <c r="B309" s="21"/>
      <c r="C309" s="22">
        <v>820</v>
      </c>
      <c r="D309" s="23" t="s">
        <v>340</v>
      </c>
      <c r="E309" s="24">
        <f>COUNTIF(G309:AB309,"&gt;0")</f>
        <v>5</v>
      </c>
      <c r="F309" s="25">
        <f>IF(E309=0,"",SUM(G309:AB309))</f>
        <v>0.15888888888888889</v>
      </c>
      <c r="G309" s="26">
        <v>0.03292824074074074</v>
      </c>
      <c r="H309" s="26"/>
      <c r="I309" s="26"/>
      <c r="J309" s="26"/>
      <c r="K309" s="26">
        <v>0.027488425925925927</v>
      </c>
      <c r="L309" s="26"/>
      <c r="M309" s="26"/>
      <c r="N309" s="26">
        <v>0.029837962962962965</v>
      </c>
      <c r="O309" s="26">
        <v>0.0315625</v>
      </c>
      <c r="P309" s="26"/>
      <c r="Q309" s="26"/>
      <c r="R309" s="26">
        <v>0.037071759259259256</v>
      </c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7">
        <f>MIN(G309:AB309)</f>
        <v>0.027488425925925927</v>
      </c>
      <c r="AD309" s="27">
        <f>MAX(G309:AB309)</f>
        <v>0.037071759259259256</v>
      </c>
    </row>
    <row r="310" spans="1:30" ht="12.75">
      <c r="A310" s="28"/>
      <c r="B310" s="28"/>
      <c r="C310" s="22">
        <v>821</v>
      </c>
      <c r="D310" s="23" t="s">
        <v>341</v>
      </c>
      <c r="E310" s="24">
        <f>COUNTIF(G310:AB310,"&gt;0")</f>
        <v>3</v>
      </c>
      <c r="F310" s="25">
        <f>IF(E310=0,"",SUM(G310:AB310))</f>
        <v>0.11878472222222222</v>
      </c>
      <c r="G310" s="26"/>
      <c r="H310" s="26">
        <v>0.03518518518518519</v>
      </c>
      <c r="I310" s="26"/>
      <c r="J310" s="26"/>
      <c r="K310" s="26"/>
      <c r="L310" s="26">
        <v>0.04016203703703704</v>
      </c>
      <c r="M310" s="26"/>
      <c r="N310" s="26"/>
      <c r="O310" s="26"/>
      <c r="P310" s="26">
        <v>0.0434375</v>
      </c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7">
        <f>MIN(G310:AB310)</f>
        <v>0.03518518518518519</v>
      </c>
      <c r="AD310" s="27">
        <f>MAX(G310:AB310)</f>
        <v>0.0434375</v>
      </c>
    </row>
    <row r="311" spans="1:30" ht="12.75">
      <c r="A311" s="28"/>
      <c r="B311" s="28"/>
      <c r="C311" s="22">
        <v>822</v>
      </c>
      <c r="D311" s="23" t="s">
        <v>342</v>
      </c>
      <c r="E311" s="24">
        <f>COUNTIF(G311:AB311,"&gt;0")</f>
        <v>1</v>
      </c>
      <c r="F311" s="25">
        <f>IF(E311=0,"",SUM(G311:AB311))</f>
        <v>0.032326388888888884</v>
      </c>
      <c r="G311" s="26"/>
      <c r="H311" s="26"/>
      <c r="I311" s="26"/>
      <c r="J311" s="26">
        <v>0.032326388888888884</v>
      </c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7">
        <f>MIN(G311:AB311)</f>
        <v>0.032326388888888884</v>
      </c>
      <c r="AD311" s="27">
        <f>MAX(G311:AB311)</f>
        <v>0.032326388888888884</v>
      </c>
    </row>
    <row r="312" spans="1:30" ht="12.75">
      <c r="A312" s="21"/>
      <c r="B312" s="21"/>
      <c r="C312" s="22">
        <v>823</v>
      </c>
      <c r="D312" s="23" t="s">
        <v>343</v>
      </c>
      <c r="E312" s="24">
        <f>COUNTIF(G312:AB312,"&gt;0")</f>
        <v>4</v>
      </c>
      <c r="F312" s="25">
        <f>IF(E312=0,"",SUM(G312:AB312))</f>
        <v>0.175</v>
      </c>
      <c r="G312" s="26"/>
      <c r="H312" s="26"/>
      <c r="I312" s="26">
        <v>0.0290162037037037</v>
      </c>
      <c r="J312" s="26"/>
      <c r="K312" s="26"/>
      <c r="L312" s="26"/>
      <c r="M312" s="26">
        <v>0.07675925925925926</v>
      </c>
      <c r="N312" s="26"/>
      <c r="O312" s="26"/>
      <c r="P312" s="26"/>
      <c r="Q312" s="26">
        <v>0.034027777777777775</v>
      </c>
      <c r="R312" s="26"/>
      <c r="S312" s="26">
        <v>0.035196759259259254</v>
      </c>
      <c r="T312" s="26"/>
      <c r="U312" s="26"/>
      <c r="V312" s="26"/>
      <c r="W312" s="26"/>
      <c r="X312" s="26"/>
      <c r="Y312" s="26"/>
      <c r="Z312" s="26"/>
      <c r="AA312" s="26"/>
      <c r="AB312" s="26"/>
      <c r="AC312" s="27">
        <f>MIN(G312:AB312)</f>
        <v>0.0290162037037037</v>
      </c>
      <c r="AD312" s="27">
        <f>MAX(G312:AB312)</f>
        <v>0.07675925925925926</v>
      </c>
    </row>
    <row r="313" spans="1:30" ht="20.25">
      <c r="A313" s="13">
        <v>63</v>
      </c>
      <c r="B313" s="13">
        <v>187</v>
      </c>
      <c r="C313" s="14"/>
      <c r="D313" s="15" t="s">
        <v>344</v>
      </c>
      <c r="E313" s="16">
        <f>SUM(E314:E317)</f>
        <v>13</v>
      </c>
      <c r="F313" s="17">
        <f>IF(E313=0,"",SUM(F314:F317))</f>
        <v>0.5076736111111111</v>
      </c>
      <c r="G313" s="18">
        <v>0.41643518518518513</v>
      </c>
      <c r="H313" s="19">
        <v>0.4540046296296296</v>
      </c>
      <c r="I313" s="19">
        <v>0.4960763888888889</v>
      </c>
      <c r="J313" s="19">
        <v>0.526099537037037</v>
      </c>
      <c r="K313" s="19">
        <v>0.5631712962962964</v>
      </c>
      <c r="L313" s="19">
        <v>0.6001504629629629</v>
      </c>
      <c r="M313" s="19">
        <v>0.6396643518518519</v>
      </c>
      <c r="N313" s="19">
        <v>0.6738888888888889</v>
      </c>
      <c r="O313" s="19">
        <v>0.7107870370370369</v>
      </c>
      <c r="P313" s="19">
        <v>0.7531828703703703</v>
      </c>
      <c r="Q313" s="19">
        <v>0.8022337962962963</v>
      </c>
      <c r="R313" s="19">
        <v>0.8388425925925925</v>
      </c>
      <c r="S313" s="19">
        <v>0.8835763888888889</v>
      </c>
      <c r="T313" s="19"/>
      <c r="U313" s="19"/>
      <c r="V313" s="19"/>
      <c r="W313" s="19"/>
      <c r="X313" s="19"/>
      <c r="Y313" s="19"/>
      <c r="Z313" s="19"/>
      <c r="AA313" s="19"/>
      <c r="AB313" s="19"/>
      <c r="AC313" s="20"/>
      <c r="AD313" s="20"/>
    </row>
    <row r="314" spans="1:30" ht="12.75">
      <c r="A314" s="21"/>
      <c r="B314" s="21"/>
      <c r="C314" s="22">
        <v>432</v>
      </c>
      <c r="D314" s="23" t="s">
        <v>345</v>
      </c>
      <c r="E314" s="24">
        <f>COUNTIF(G314:AB314,"&gt;0")</f>
        <v>3</v>
      </c>
      <c r="F314" s="25">
        <f>IF(E314=0,"",SUM(G314:AB314))</f>
        <v>0.11694444444444443</v>
      </c>
      <c r="G314" s="26"/>
      <c r="H314" s="26">
        <v>0.03756944444444445</v>
      </c>
      <c r="I314" s="26"/>
      <c r="J314" s="26"/>
      <c r="K314" s="26"/>
      <c r="L314" s="26">
        <v>0.03697916666666667</v>
      </c>
      <c r="M314" s="26"/>
      <c r="N314" s="26"/>
      <c r="O314" s="26"/>
      <c r="P314" s="26">
        <v>0.042395833333333334</v>
      </c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7">
        <f>MIN(G314:AB314)</f>
        <v>0.03697916666666667</v>
      </c>
      <c r="AD314" s="27">
        <f>MAX(G314:AB314)</f>
        <v>0.042395833333333334</v>
      </c>
    </row>
    <row r="315" spans="1:30" ht="12.75">
      <c r="A315" s="28"/>
      <c r="B315" s="28"/>
      <c r="C315" s="22">
        <v>433</v>
      </c>
      <c r="D315" s="23" t="s">
        <v>346</v>
      </c>
      <c r="E315" s="24">
        <f>COUNTIF(G315:AB315,"&gt;0")</f>
        <v>3</v>
      </c>
      <c r="F315" s="25">
        <f>IF(E315=0,"",SUM(G315:AB315))</f>
        <v>0.13063657407407406</v>
      </c>
      <c r="G315" s="26"/>
      <c r="H315" s="26"/>
      <c r="I315" s="26">
        <v>0.04207175925925926</v>
      </c>
      <c r="J315" s="26"/>
      <c r="K315" s="26"/>
      <c r="L315" s="26"/>
      <c r="M315" s="26">
        <v>0.03951388888888889</v>
      </c>
      <c r="N315" s="26"/>
      <c r="O315" s="26"/>
      <c r="P315" s="26"/>
      <c r="Q315" s="26">
        <v>0.04905092592592592</v>
      </c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7">
        <f>MIN(G315:AB315)</f>
        <v>0.03951388888888889</v>
      </c>
      <c r="AD315" s="27">
        <f>MAX(G315:AB315)</f>
        <v>0.04905092592592592</v>
      </c>
    </row>
    <row r="316" spans="1:30" ht="12.75">
      <c r="A316" s="28"/>
      <c r="B316" s="28"/>
      <c r="C316" s="22">
        <v>434</v>
      </c>
      <c r="D316" s="23" t="s">
        <v>347</v>
      </c>
      <c r="E316" s="24">
        <f>COUNTIF(G316:AB316,"&gt;0")</f>
        <v>4</v>
      </c>
      <c r="F316" s="25">
        <f>IF(E316=0,"",SUM(G316:AB316))</f>
        <v>0.1592361111111111</v>
      </c>
      <c r="G316" s="26">
        <v>0.040532407407407406</v>
      </c>
      <c r="H316" s="26"/>
      <c r="I316" s="26"/>
      <c r="J316" s="26"/>
      <c r="K316" s="26">
        <v>0.037071759259259256</v>
      </c>
      <c r="L316" s="26"/>
      <c r="M316" s="26"/>
      <c r="N316" s="26"/>
      <c r="O316" s="26">
        <v>0.036898148148148145</v>
      </c>
      <c r="P316" s="26"/>
      <c r="Q316" s="26"/>
      <c r="R316" s="26"/>
      <c r="S316" s="26">
        <v>0.04473379629629629</v>
      </c>
      <c r="T316" s="26"/>
      <c r="U316" s="26"/>
      <c r="V316" s="26"/>
      <c r="W316" s="26"/>
      <c r="X316" s="26"/>
      <c r="Y316" s="26"/>
      <c r="Z316" s="26"/>
      <c r="AA316" s="26"/>
      <c r="AB316" s="26"/>
      <c r="AC316" s="27">
        <f>MIN(G316:AB316)</f>
        <v>0.036898148148148145</v>
      </c>
      <c r="AD316" s="27">
        <f>MAX(G316:AB316)</f>
        <v>0.04473379629629629</v>
      </c>
    </row>
    <row r="317" spans="1:30" ht="12.75">
      <c r="A317" s="21"/>
      <c r="B317" s="21"/>
      <c r="C317" s="22">
        <v>435</v>
      </c>
      <c r="D317" s="23" t="s">
        <v>348</v>
      </c>
      <c r="E317" s="24">
        <f>COUNTIF(G317:AB317,"&gt;0")</f>
        <v>3</v>
      </c>
      <c r="F317" s="25">
        <f>IF(E317=0,"",SUM(G317:AB317))</f>
        <v>0.10085648148148149</v>
      </c>
      <c r="G317" s="26"/>
      <c r="H317" s="26"/>
      <c r="I317" s="26"/>
      <c r="J317" s="26">
        <v>0.03002314814814815</v>
      </c>
      <c r="K317" s="26"/>
      <c r="L317" s="26"/>
      <c r="M317" s="26"/>
      <c r="N317" s="26">
        <v>0.03422453703703703</v>
      </c>
      <c r="O317" s="26"/>
      <c r="P317" s="26"/>
      <c r="Q317" s="26"/>
      <c r="R317" s="26">
        <v>0.0366087962962963</v>
      </c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7">
        <f>MIN(G317:AB317)</f>
        <v>0.03002314814814815</v>
      </c>
      <c r="AD317" s="27">
        <f>MAX(G317:AB317)</f>
        <v>0.0366087962962963</v>
      </c>
    </row>
    <row r="318" spans="1:30" ht="20.25">
      <c r="A318" s="13">
        <v>64</v>
      </c>
      <c r="B318" s="13">
        <v>193</v>
      </c>
      <c r="C318" s="14"/>
      <c r="D318" s="15" t="s">
        <v>349</v>
      </c>
      <c r="E318" s="16">
        <f>SUM(E319:E322)</f>
        <v>12</v>
      </c>
      <c r="F318" s="17">
        <f>IF(E318=0,"",SUM(F319:F322))</f>
        <v>0.4543518518518519</v>
      </c>
      <c r="G318" s="18">
        <v>0.41005787037037034</v>
      </c>
      <c r="H318" s="19">
        <v>0.44375</v>
      </c>
      <c r="I318" s="19">
        <v>0.474699074074074</v>
      </c>
      <c r="J318" s="19">
        <v>0.5236689814814816</v>
      </c>
      <c r="K318" s="19">
        <v>0.55375</v>
      </c>
      <c r="L318" s="19">
        <v>0.5897106481481481</v>
      </c>
      <c r="M318" s="19">
        <v>0.6271412037037037</v>
      </c>
      <c r="N318" s="19">
        <v>0.6601967592592592</v>
      </c>
      <c r="O318" s="19">
        <v>0.7018402777777778</v>
      </c>
      <c r="P318" s="19">
        <v>0.743576388888889</v>
      </c>
      <c r="Q318" s="19">
        <v>0.7799305555555556</v>
      </c>
      <c r="R318" s="19">
        <v>0.8302546296296297</v>
      </c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20"/>
      <c r="AD318" s="20"/>
    </row>
    <row r="319" spans="1:30" ht="12.75">
      <c r="A319" s="21"/>
      <c r="B319" s="21"/>
      <c r="C319" s="22">
        <v>472</v>
      </c>
      <c r="D319" s="23" t="s">
        <v>350</v>
      </c>
      <c r="E319" s="24">
        <f>COUNTIF(G319:AB319,"&gt;0")</f>
        <v>3</v>
      </c>
      <c r="F319" s="25">
        <f>IF(E319=0,"",SUM(G319:AB319))</f>
        <v>0.1280439814814815</v>
      </c>
      <c r="G319" s="26"/>
      <c r="H319" s="26"/>
      <c r="I319" s="26"/>
      <c r="J319" s="26">
        <v>0.04896990740740741</v>
      </c>
      <c r="K319" s="26"/>
      <c r="L319" s="26"/>
      <c r="M319" s="26">
        <v>0.03743055555555556</v>
      </c>
      <c r="N319" s="26"/>
      <c r="O319" s="26">
        <v>0.04164351851851852</v>
      </c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7">
        <f>MIN(G319:AB319)</f>
        <v>0.03743055555555556</v>
      </c>
      <c r="AD319" s="27">
        <f>MAX(G319:AB319)</f>
        <v>0.04896990740740741</v>
      </c>
    </row>
    <row r="320" spans="1:30" ht="12.75">
      <c r="A320" s="28"/>
      <c r="B320" s="28"/>
      <c r="C320" s="22">
        <v>473</v>
      </c>
      <c r="D320" s="23" t="s">
        <v>351</v>
      </c>
      <c r="E320" s="24">
        <f>COUNTIF(G320:AB320,"&gt;0")</f>
        <v>3</v>
      </c>
      <c r="F320" s="25">
        <f>IF(E320=0,"",SUM(G320:AB320))</f>
        <v>0.10059027777777776</v>
      </c>
      <c r="G320" s="26">
        <v>0.03415509259259259</v>
      </c>
      <c r="H320" s="26"/>
      <c r="I320" s="26"/>
      <c r="J320" s="26"/>
      <c r="K320" s="26">
        <v>0.03008101851851852</v>
      </c>
      <c r="L320" s="26"/>
      <c r="M320" s="26"/>
      <c r="N320" s="26"/>
      <c r="O320" s="26"/>
      <c r="P320" s="26"/>
      <c r="Q320" s="26">
        <v>0.03635416666666667</v>
      </c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7">
        <f>MIN(G320:AB320)</f>
        <v>0.03008101851851852</v>
      </c>
      <c r="AD320" s="27">
        <f>MAX(G320:AB320)</f>
        <v>0.03635416666666667</v>
      </c>
    </row>
    <row r="321" spans="1:30" ht="12.75">
      <c r="A321" s="28"/>
      <c r="B321" s="28"/>
      <c r="C321" s="22">
        <v>474</v>
      </c>
      <c r="D321" s="23" t="s">
        <v>352</v>
      </c>
      <c r="E321" s="24">
        <f>COUNTIF(G321:AB321,"&gt;0")</f>
        <v>4</v>
      </c>
      <c r="F321" s="25">
        <f>IF(E321=0,"",SUM(G321:AB321))</f>
        <v>0.16171296296296298</v>
      </c>
      <c r="G321" s="26"/>
      <c r="H321" s="26">
        <v>0.03369212962962963</v>
      </c>
      <c r="I321" s="26"/>
      <c r="J321" s="26"/>
      <c r="K321" s="26"/>
      <c r="L321" s="26">
        <v>0.03596064814814815</v>
      </c>
      <c r="M321" s="26"/>
      <c r="N321" s="26"/>
      <c r="O321" s="26"/>
      <c r="P321" s="26">
        <v>0.04173611111111111</v>
      </c>
      <c r="Q321" s="26"/>
      <c r="R321" s="26">
        <v>0.05032407407407408</v>
      </c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7">
        <f>MIN(G321:AB321)</f>
        <v>0.03369212962962963</v>
      </c>
      <c r="AD321" s="27">
        <f>MAX(G321:AB321)</f>
        <v>0.05032407407407408</v>
      </c>
    </row>
    <row r="322" spans="1:30" ht="12.75">
      <c r="A322" s="21"/>
      <c r="B322" s="21"/>
      <c r="C322" s="22">
        <v>475</v>
      </c>
      <c r="D322" s="23" t="s">
        <v>353</v>
      </c>
      <c r="E322" s="24">
        <f>COUNTIF(G322:AB322,"&gt;0")</f>
        <v>2</v>
      </c>
      <c r="F322" s="25">
        <f>IF(E322=0,"",SUM(G322:AB322))</f>
        <v>0.06400462962962963</v>
      </c>
      <c r="G322" s="26"/>
      <c r="H322" s="26"/>
      <c r="I322" s="26">
        <v>0.030949074074074077</v>
      </c>
      <c r="J322" s="26"/>
      <c r="K322" s="26"/>
      <c r="L322" s="26"/>
      <c r="M322" s="26"/>
      <c r="N322" s="26">
        <v>0.03305555555555555</v>
      </c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7">
        <f>MIN(G322:AB322)</f>
        <v>0.030949074074074077</v>
      </c>
      <c r="AD322" s="27">
        <f>MAX(G322:AB322)</f>
        <v>0.03305555555555555</v>
      </c>
    </row>
    <row r="323" spans="1:30" ht="20.25">
      <c r="A323" s="13">
        <v>65</v>
      </c>
      <c r="B323" s="13">
        <v>197</v>
      </c>
      <c r="C323" s="14"/>
      <c r="D323" s="15" t="s">
        <v>354</v>
      </c>
      <c r="E323" s="16">
        <f>SUM(E324:E327)</f>
        <v>12</v>
      </c>
      <c r="F323" s="17">
        <f>IF(E323=0,"",SUM(F324:F327))</f>
        <v>0.4719675925925926</v>
      </c>
      <c r="G323" s="18">
        <v>0.41778935185185184</v>
      </c>
      <c r="H323" s="19">
        <v>0.4497569444444445</v>
      </c>
      <c r="I323" s="19">
        <v>0.48358796296296297</v>
      </c>
      <c r="J323" s="19">
        <v>0.5143055555555556</v>
      </c>
      <c r="K323" s="19">
        <v>0.5526388888888889</v>
      </c>
      <c r="L323" s="19">
        <v>0.5853935185185185</v>
      </c>
      <c r="M323" s="19">
        <v>0.6202430555555556</v>
      </c>
      <c r="N323" s="19">
        <v>0.6639814814814815</v>
      </c>
      <c r="O323" s="19">
        <v>0.7035185185185185</v>
      </c>
      <c r="P323" s="19">
        <v>0.7406828703703704</v>
      </c>
      <c r="Q323" s="19">
        <v>0.8094328703703703</v>
      </c>
      <c r="R323" s="19">
        <v>0.8478703703703704</v>
      </c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20"/>
      <c r="AD323" s="20"/>
    </row>
    <row r="324" spans="1:30" ht="12.75">
      <c r="A324" s="21"/>
      <c r="B324" s="21"/>
      <c r="C324" s="22">
        <v>536</v>
      </c>
      <c r="D324" s="23" t="s">
        <v>355</v>
      </c>
      <c r="E324" s="24">
        <f>COUNTIF(G324:AB324,"&gt;0")</f>
        <v>3</v>
      </c>
      <c r="F324" s="25">
        <f>IF(E324=0,"",SUM(G324:AB324))</f>
        <v>0.11975694444444443</v>
      </c>
      <c r="G324" s="26">
        <v>0.04188657407407407</v>
      </c>
      <c r="H324" s="26"/>
      <c r="I324" s="26"/>
      <c r="J324" s="26"/>
      <c r="K324" s="26">
        <v>0.03833333333333334</v>
      </c>
      <c r="L324" s="26"/>
      <c r="M324" s="26"/>
      <c r="N324" s="26"/>
      <c r="O324" s="26">
        <v>0.03953703703703703</v>
      </c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7">
        <f>MIN(G324:AB324)</f>
        <v>0.03833333333333334</v>
      </c>
      <c r="AD324" s="27">
        <f>MAX(G324:AB324)</f>
        <v>0.04188657407407407</v>
      </c>
    </row>
    <row r="325" spans="1:30" ht="12.75">
      <c r="A325" s="28"/>
      <c r="B325" s="28"/>
      <c r="C325" s="22">
        <v>537</v>
      </c>
      <c r="D325" s="23" t="s">
        <v>356</v>
      </c>
      <c r="E325" s="24">
        <f>COUNTIF(G325:AB325,"&gt;0")</f>
        <v>3</v>
      </c>
      <c r="F325" s="25">
        <f>IF(E325=0,"",SUM(G325:AB325))</f>
        <v>0.10711805555555555</v>
      </c>
      <c r="G325" s="26"/>
      <c r="H325" s="26"/>
      <c r="I325" s="26">
        <v>0.03383101851851852</v>
      </c>
      <c r="J325" s="26"/>
      <c r="K325" s="26"/>
      <c r="L325" s="26"/>
      <c r="M325" s="26">
        <v>0.03484953703703703</v>
      </c>
      <c r="N325" s="26"/>
      <c r="O325" s="26"/>
      <c r="P325" s="26"/>
      <c r="Q325" s="26"/>
      <c r="R325" s="26">
        <v>0.0384375</v>
      </c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7">
        <f>MIN(G325:AB325)</f>
        <v>0.03383101851851852</v>
      </c>
      <c r="AD325" s="27">
        <f>MAX(G325:AB325)</f>
        <v>0.0384375</v>
      </c>
    </row>
    <row r="326" spans="1:30" ht="12.75">
      <c r="A326" s="28"/>
      <c r="B326" s="28"/>
      <c r="C326" s="22">
        <v>538</v>
      </c>
      <c r="D326" s="23" t="s">
        <v>357</v>
      </c>
      <c r="E326" s="24">
        <f>COUNTIF(G326:AB326,"&gt;0")</f>
        <v>3</v>
      </c>
      <c r="F326" s="25">
        <f>IF(E326=0,"",SUM(G326:AB326))</f>
        <v>0.10188657407407406</v>
      </c>
      <c r="G326" s="26"/>
      <c r="H326" s="26">
        <v>0.03196759259259259</v>
      </c>
      <c r="I326" s="26"/>
      <c r="J326" s="26"/>
      <c r="K326" s="26"/>
      <c r="L326" s="26">
        <v>0.03275462962962963</v>
      </c>
      <c r="M326" s="26"/>
      <c r="N326" s="26"/>
      <c r="O326" s="26"/>
      <c r="P326" s="26">
        <v>0.03716435185185185</v>
      </c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7">
        <f>MIN(G326:AB326)</f>
        <v>0.03196759259259259</v>
      </c>
      <c r="AD326" s="27">
        <f>MAX(G326:AB326)</f>
        <v>0.03716435185185185</v>
      </c>
    </row>
    <row r="327" spans="1:30" ht="12.75">
      <c r="A327" s="21"/>
      <c r="B327" s="21"/>
      <c r="C327" s="22">
        <v>539</v>
      </c>
      <c r="D327" s="23" t="s">
        <v>358</v>
      </c>
      <c r="E327" s="24">
        <f>COUNTIF(G327:AB327,"&gt;0")</f>
        <v>3</v>
      </c>
      <c r="F327" s="25">
        <f>IF(E327=0,"",SUM(G327:AB327))</f>
        <v>0.14320601851851852</v>
      </c>
      <c r="G327" s="26"/>
      <c r="H327" s="26"/>
      <c r="I327" s="26"/>
      <c r="J327" s="26">
        <v>0.03071759259259259</v>
      </c>
      <c r="K327" s="26"/>
      <c r="L327" s="26"/>
      <c r="M327" s="26"/>
      <c r="N327" s="26">
        <v>0.043738425925925924</v>
      </c>
      <c r="O327" s="26"/>
      <c r="P327" s="26"/>
      <c r="Q327" s="26">
        <v>0.06875</v>
      </c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7">
        <f>MIN(G327:AB327)</f>
        <v>0.03071759259259259</v>
      </c>
      <c r="AD327" s="27">
        <f>MAX(G327:AB327)</f>
        <v>0.06875</v>
      </c>
    </row>
    <row r="328" spans="1:30" ht="20.25">
      <c r="A328" s="13">
        <v>66</v>
      </c>
      <c r="B328" s="13">
        <v>206</v>
      </c>
      <c r="C328" s="14"/>
      <c r="D328" s="15" t="s">
        <v>359</v>
      </c>
      <c r="E328" s="16">
        <f>SUM(E329:E332)</f>
        <v>11</v>
      </c>
      <c r="F328" s="17">
        <f>IF(E328=0,"",SUM(F329:F332))</f>
        <v>0.406712962962963</v>
      </c>
      <c r="G328" s="18">
        <v>0.411099537037037</v>
      </c>
      <c r="H328" s="19">
        <v>0.4409953703703704</v>
      </c>
      <c r="I328" s="19">
        <v>0.4750925925925926</v>
      </c>
      <c r="J328" s="19">
        <v>0.5069097222222222</v>
      </c>
      <c r="K328" s="19">
        <v>0.5369444444444444</v>
      </c>
      <c r="L328" s="19">
        <v>0.5678472222222223</v>
      </c>
      <c r="M328" s="19">
        <v>0.6022685185185185</v>
      </c>
      <c r="N328" s="19">
        <v>0.6345717592592592</v>
      </c>
      <c r="O328" s="19">
        <v>0.665798611111111</v>
      </c>
      <c r="P328" s="19">
        <v>0.7011226851851852</v>
      </c>
      <c r="Q328" s="19">
        <v>0.7826157407407407</v>
      </c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20"/>
      <c r="AD328" s="20"/>
    </row>
    <row r="329" spans="1:30" ht="12.75">
      <c r="A329" s="21"/>
      <c r="B329" s="21"/>
      <c r="C329" s="22">
        <v>420</v>
      </c>
      <c r="D329" s="23" t="s">
        <v>360</v>
      </c>
      <c r="E329" s="24">
        <f>COUNTIF(G329:AB329,"&gt;0")</f>
        <v>2</v>
      </c>
      <c r="F329" s="25">
        <f>IF(E329=0,"",SUM(G329:AB329))</f>
        <v>0.06412037037037037</v>
      </c>
      <c r="G329" s="26"/>
      <c r="H329" s="26"/>
      <c r="I329" s="26"/>
      <c r="J329" s="26">
        <v>0.03181712962962963</v>
      </c>
      <c r="K329" s="26"/>
      <c r="L329" s="26"/>
      <c r="M329" s="26"/>
      <c r="N329" s="26">
        <v>0.03230324074074074</v>
      </c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7">
        <f>MIN(G329:AB329)</f>
        <v>0.03181712962962963</v>
      </c>
      <c r="AD329" s="27">
        <f>MAX(G329:AB329)</f>
        <v>0.03230324074074074</v>
      </c>
    </row>
    <row r="330" spans="1:30" ht="12.75">
      <c r="A330" s="28"/>
      <c r="B330" s="28"/>
      <c r="C330" s="22">
        <v>421</v>
      </c>
      <c r="D330" s="23" t="s">
        <v>361</v>
      </c>
      <c r="E330" s="24">
        <f>COUNTIF(G330:AB330,"&gt;0")</f>
        <v>3</v>
      </c>
      <c r="F330" s="25">
        <f>IF(E330=0,"",SUM(G330:AB330))</f>
        <v>0.1038425925925926</v>
      </c>
      <c r="G330" s="26"/>
      <c r="H330" s="26"/>
      <c r="I330" s="26">
        <v>0.03409722222222222</v>
      </c>
      <c r="J330" s="26"/>
      <c r="K330" s="26"/>
      <c r="L330" s="26"/>
      <c r="M330" s="26">
        <v>0.0344212962962963</v>
      </c>
      <c r="N330" s="26"/>
      <c r="O330" s="26"/>
      <c r="P330" s="26">
        <v>0.03532407407407407</v>
      </c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7">
        <f>MIN(G330:AB330)</f>
        <v>0.03409722222222222</v>
      </c>
      <c r="AD330" s="27">
        <f>MAX(G330:AB330)</f>
        <v>0.03532407407407407</v>
      </c>
    </row>
    <row r="331" spans="1:30" ht="12.75">
      <c r="A331" s="28"/>
      <c r="B331" s="28"/>
      <c r="C331" s="22">
        <v>422</v>
      </c>
      <c r="D331" s="23" t="s">
        <v>362</v>
      </c>
      <c r="E331" s="24">
        <f>COUNTIF(G331:AB331,"&gt;0")</f>
        <v>2</v>
      </c>
      <c r="F331" s="25">
        <f>IF(E331=0,"",SUM(G331:AB331))</f>
        <v>0.06079861111111111</v>
      </c>
      <c r="G331" s="26"/>
      <c r="H331" s="26">
        <v>0.02989583333333333</v>
      </c>
      <c r="I331" s="26"/>
      <c r="J331" s="26"/>
      <c r="K331" s="26"/>
      <c r="L331" s="26">
        <v>0.03090277777777778</v>
      </c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7">
        <f>MIN(G331:AB331)</f>
        <v>0.02989583333333333</v>
      </c>
      <c r="AD331" s="27">
        <f>MAX(G331:AB331)</f>
        <v>0.03090277777777778</v>
      </c>
    </row>
    <row r="332" spans="1:30" ht="12.75">
      <c r="A332" s="21"/>
      <c r="B332" s="21"/>
      <c r="C332" s="22">
        <v>423</v>
      </c>
      <c r="D332" s="23" t="s">
        <v>363</v>
      </c>
      <c r="E332" s="24">
        <f>COUNTIF(G332:AB332,"&gt;0")</f>
        <v>4</v>
      </c>
      <c r="F332" s="25">
        <f>IF(E332=0,"",SUM(G332:AB332))</f>
        <v>0.1779513888888889</v>
      </c>
      <c r="G332" s="26">
        <v>0.035196759259259254</v>
      </c>
      <c r="H332" s="26"/>
      <c r="I332" s="26"/>
      <c r="J332" s="26"/>
      <c r="K332" s="26">
        <v>0.030034722222222223</v>
      </c>
      <c r="L332" s="26"/>
      <c r="M332" s="26"/>
      <c r="N332" s="26"/>
      <c r="O332" s="26">
        <v>0.031226851851851853</v>
      </c>
      <c r="P332" s="26"/>
      <c r="Q332" s="26">
        <v>0.08149305555555555</v>
      </c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7">
        <f>MIN(G332:AB332)</f>
        <v>0.030034722222222223</v>
      </c>
      <c r="AD332" s="27">
        <f>MAX(G332:AB332)</f>
        <v>0.08149305555555555</v>
      </c>
    </row>
    <row r="333" spans="1:30" ht="20.25">
      <c r="A333" s="13">
        <v>67</v>
      </c>
      <c r="B333" s="13">
        <v>213</v>
      </c>
      <c r="C333" s="14"/>
      <c r="D333" s="15" t="s">
        <v>364</v>
      </c>
      <c r="E333" s="16">
        <f>SUM(E334:E337)</f>
        <v>10</v>
      </c>
      <c r="F333" s="17">
        <f>IF(E333=0,"",SUM(F334:F337))</f>
        <v>0.3664467592592593</v>
      </c>
      <c r="G333" s="18">
        <v>0.4071875</v>
      </c>
      <c r="H333" s="19">
        <v>0.4437847222222222</v>
      </c>
      <c r="I333" s="19">
        <v>0.48015046296296293</v>
      </c>
      <c r="J333" s="19">
        <v>0.529525462962963</v>
      </c>
      <c r="K333" s="19">
        <v>0.5645949074074074</v>
      </c>
      <c r="L333" s="19">
        <v>0.5933217592592592</v>
      </c>
      <c r="M333" s="19">
        <v>0.633425925925926</v>
      </c>
      <c r="N333" s="19">
        <v>0.6691782407407407</v>
      </c>
      <c r="O333" s="19">
        <v>0.7010763888888888</v>
      </c>
      <c r="P333" s="19">
        <v>0.742349537037037</v>
      </c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20"/>
      <c r="AD333" s="20"/>
    </row>
    <row r="334" spans="1:30" ht="12.75">
      <c r="A334" s="21"/>
      <c r="B334" s="21"/>
      <c r="C334" s="22">
        <v>864</v>
      </c>
      <c r="D334" s="23" t="s">
        <v>365</v>
      </c>
      <c r="E334" s="24">
        <f>COUNTIF(G334:AB334,"&gt;0")</f>
        <v>1</v>
      </c>
      <c r="F334" s="25">
        <f>IF(E334=0,"",SUM(G334:AB334))</f>
        <v>0.049375</v>
      </c>
      <c r="G334" s="26"/>
      <c r="H334" s="26"/>
      <c r="I334" s="26"/>
      <c r="J334" s="26">
        <v>0.049375</v>
      </c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7">
        <f>MIN(G334:AB334)</f>
        <v>0.049375</v>
      </c>
      <c r="AD334" s="27">
        <f>MAX(G334:AB334)</f>
        <v>0.049375</v>
      </c>
    </row>
    <row r="335" spans="1:30" ht="12.75">
      <c r="A335" s="28"/>
      <c r="B335" s="28"/>
      <c r="C335" s="22">
        <v>865</v>
      </c>
      <c r="D335" s="23" t="s">
        <v>366</v>
      </c>
      <c r="E335" s="24">
        <f>COUNTIF(G335:AB335,"&gt;0")</f>
        <v>4</v>
      </c>
      <c r="F335" s="25">
        <f>IF(E335=0,"",SUM(G335:AB335))</f>
        <v>0.12850694444444444</v>
      </c>
      <c r="G335" s="26">
        <v>0.03128472222222222</v>
      </c>
      <c r="H335" s="26">
        <v>0.036597222222222225</v>
      </c>
      <c r="I335" s="26"/>
      <c r="J335" s="26"/>
      <c r="K335" s="26"/>
      <c r="L335" s="26">
        <v>0.02872685185185185</v>
      </c>
      <c r="M335" s="26"/>
      <c r="N335" s="26"/>
      <c r="O335" s="26">
        <v>0.03189814814814815</v>
      </c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7">
        <f>MIN(G335:AB335)</f>
        <v>0.02872685185185185</v>
      </c>
      <c r="AD335" s="27">
        <f>MAX(G335:AB335)</f>
        <v>0.036597222222222225</v>
      </c>
    </row>
    <row r="336" spans="1:30" ht="12.75">
      <c r="A336" s="28"/>
      <c r="B336" s="28"/>
      <c r="C336" s="22">
        <v>866</v>
      </c>
      <c r="D336" s="23" t="s">
        <v>367</v>
      </c>
      <c r="E336" s="24">
        <f>COUNTIF(G336:AB336,"&gt;0")</f>
        <v>3</v>
      </c>
      <c r="F336" s="25">
        <f>IF(E336=0,"",SUM(G336:AB336))</f>
        <v>0.11774305555555556</v>
      </c>
      <c r="G336" s="26"/>
      <c r="H336" s="26"/>
      <c r="I336" s="26">
        <v>0.03636574074074074</v>
      </c>
      <c r="J336" s="26"/>
      <c r="K336" s="26"/>
      <c r="L336" s="26"/>
      <c r="M336" s="26">
        <v>0.04010416666666667</v>
      </c>
      <c r="N336" s="26"/>
      <c r="O336" s="26"/>
      <c r="P336" s="26">
        <v>0.04127314814814815</v>
      </c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7">
        <f>MIN(G336:AB336)</f>
        <v>0.03636574074074074</v>
      </c>
      <c r="AD336" s="27">
        <f>MAX(G336:AB336)</f>
        <v>0.04127314814814815</v>
      </c>
    </row>
    <row r="337" spans="1:30" ht="12.75">
      <c r="A337" s="21"/>
      <c r="B337" s="21"/>
      <c r="C337" s="22">
        <v>867</v>
      </c>
      <c r="D337" s="23" t="s">
        <v>368</v>
      </c>
      <c r="E337" s="24">
        <f>COUNTIF(G337:AB337,"&gt;0")</f>
        <v>2</v>
      </c>
      <c r="F337" s="25">
        <f>IF(E337=0,"",SUM(G337:AB337))</f>
        <v>0.07082175925925926</v>
      </c>
      <c r="G337" s="26"/>
      <c r="H337" s="26"/>
      <c r="I337" s="26"/>
      <c r="J337" s="26"/>
      <c r="K337" s="26">
        <v>0.035069444444444445</v>
      </c>
      <c r="L337" s="26"/>
      <c r="M337" s="26"/>
      <c r="N337" s="26">
        <v>0.03575231481481481</v>
      </c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7">
        <f>MIN(G337:AB337)</f>
        <v>0.035069444444444445</v>
      </c>
      <c r="AD337" s="27">
        <f>MAX(G337:AB337)</f>
        <v>0.03575231481481481</v>
      </c>
    </row>
    <row r="338" spans="1:30" ht="20.25">
      <c r="A338" s="13">
        <v>68</v>
      </c>
      <c r="B338" s="13">
        <v>226</v>
      </c>
      <c r="C338" s="14"/>
      <c r="D338" s="15" t="s">
        <v>369</v>
      </c>
      <c r="E338" s="16">
        <f>SUM(E339:E342)</f>
        <v>8</v>
      </c>
      <c r="F338" s="17">
        <f>IF(E338=0,"",SUM(F339:F342))</f>
        <v>0.2832060185185185</v>
      </c>
      <c r="G338" s="18">
        <v>0.4132291666666667</v>
      </c>
      <c r="H338" s="19">
        <v>0.44778935185185187</v>
      </c>
      <c r="I338" s="19">
        <v>0.4836574074074074</v>
      </c>
      <c r="J338" s="19">
        <v>0.518449074074074</v>
      </c>
      <c r="K338" s="19">
        <v>0.5515277777777777</v>
      </c>
      <c r="L338" s="19">
        <v>0.5867361111111111</v>
      </c>
      <c r="M338" s="19">
        <v>0.624988425925926</v>
      </c>
      <c r="N338" s="19">
        <v>0.6591087962962963</v>
      </c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20"/>
      <c r="AD338" s="20"/>
    </row>
    <row r="339" spans="1:30" ht="12.75">
      <c r="A339" s="21"/>
      <c r="B339" s="21"/>
      <c r="C339" s="22">
        <v>528</v>
      </c>
      <c r="D339" s="23" t="s">
        <v>370</v>
      </c>
      <c r="E339" s="24">
        <f>COUNTIF(G339:AB339,"&gt;0")</f>
        <v>2</v>
      </c>
      <c r="F339" s="25">
        <f>IF(E339=0,"",SUM(G339:AB339))</f>
        <v>0.06976851851851852</v>
      </c>
      <c r="G339" s="26"/>
      <c r="H339" s="26">
        <v>0.03456018518518519</v>
      </c>
      <c r="I339" s="26"/>
      <c r="J339" s="26"/>
      <c r="K339" s="26"/>
      <c r="L339" s="26">
        <v>0.035208333333333335</v>
      </c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7">
        <f>MIN(G339:AB339)</f>
        <v>0.03456018518518519</v>
      </c>
      <c r="AD339" s="27">
        <f>MAX(G339:AB339)</f>
        <v>0.035208333333333335</v>
      </c>
    </row>
    <row r="340" spans="1:30" ht="12.75">
      <c r="A340" s="28"/>
      <c r="B340" s="28"/>
      <c r="C340" s="22">
        <v>529</v>
      </c>
      <c r="D340" s="23" t="s">
        <v>371</v>
      </c>
      <c r="E340" s="24">
        <f>COUNTIF(G340:AB340,"&gt;0")</f>
        <v>2</v>
      </c>
      <c r="F340" s="25">
        <f>IF(E340=0,"",SUM(G340:AB340))</f>
        <v>0.07040509259259259</v>
      </c>
      <c r="G340" s="26">
        <v>0.03732638888888889</v>
      </c>
      <c r="H340" s="26"/>
      <c r="I340" s="26"/>
      <c r="J340" s="26"/>
      <c r="K340" s="26">
        <v>0.0330787037037037</v>
      </c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7">
        <f>MIN(G340:AB340)</f>
        <v>0.0330787037037037</v>
      </c>
      <c r="AD340" s="27">
        <f>MAX(G340:AB340)</f>
        <v>0.03732638888888889</v>
      </c>
    </row>
    <row r="341" spans="1:30" ht="12.75">
      <c r="A341" s="28"/>
      <c r="B341" s="28"/>
      <c r="C341" s="22">
        <v>530</v>
      </c>
      <c r="D341" s="23" t="s">
        <v>372</v>
      </c>
      <c r="E341" s="24">
        <f>COUNTIF(G341:AB341,"&gt;0")</f>
        <v>2</v>
      </c>
      <c r="F341" s="25">
        <f>IF(E341=0,"",SUM(G341:AB341))</f>
        <v>0.06891203703703705</v>
      </c>
      <c r="G341" s="26"/>
      <c r="H341" s="26"/>
      <c r="I341" s="26"/>
      <c r="J341" s="26">
        <v>0.03479166666666667</v>
      </c>
      <c r="K341" s="26"/>
      <c r="L341" s="26"/>
      <c r="M341" s="26"/>
      <c r="N341" s="26">
        <v>0.03412037037037037</v>
      </c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7">
        <f>MIN(G341:AB341)</f>
        <v>0.03412037037037037</v>
      </c>
      <c r="AD341" s="27">
        <f>MAX(G341:AB341)</f>
        <v>0.03479166666666667</v>
      </c>
    </row>
    <row r="342" spans="1:30" ht="12.75">
      <c r="A342" s="21"/>
      <c r="B342" s="21"/>
      <c r="C342" s="22">
        <v>531</v>
      </c>
      <c r="D342" s="23" t="s">
        <v>373</v>
      </c>
      <c r="E342" s="24">
        <f>COUNTIF(G342:AB342,"&gt;0")</f>
        <v>2</v>
      </c>
      <c r="F342" s="25">
        <f>IF(E342=0,"",SUM(G342:AB342))</f>
        <v>0.07412037037037036</v>
      </c>
      <c r="G342" s="26"/>
      <c r="H342" s="26"/>
      <c r="I342" s="26">
        <v>0.035868055555555556</v>
      </c>
      <c r="J342" s="26"/>
      <c r="K342" s="26"/>
      <c r="L342" s="26"/>
      <c r="M342" s="26">
        <v>0.038252314814814815</v>
      </c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7">
        <f>MIN(G342:AB342)</f>
        <v>0.035868055555555556</v>
      </c>
      <c r="AD342" s="27">
        <f>MAX(G342:AB342)</f>
        <v>0.038252314814814815</v>
      </c>
    </row>
  </sheetData>
  <sheetProtection/>
  <printOptions/>
  <pageMargins left="0.1968503937007874" right="0.1968503937007874" top="0.54" bottom="0.3937007874015748" header="0.11811023622047245" footer="0.11811023622047245"/>
  <pageSetup fitToHeight="0" fitToWidth="1" horizontalDpi="300" verticalDpi="300" orientation="landscape" paperSize="9" scale="55" r:id="rId1"/>
  <headerFooter alignWithMargins="0">
    <oddHeader>&amp;C&amp;"Arial,Bold"&amp;18&amp;ULab Gear 12 Hour - &amp;A - Position and Lap Times @ &amp;T</oddHeader>
    <oddFooter>&amp;R&amp;"Arial,Bold"&amp;8&amp;D - Page &amp;P of &amp;N</oddFooter>
  </headerFooter>
  <colBreaks count="1" manualBreakCount="1">
    <brk id="18" min="2" max="3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...</cp:lastModifiedBy>
  <dcterms:created xsi:type="dcterms:W3CDTF">2003-09-13T13:27:35Z</dcterms:created>
  <dcterms:modified xsi:type="dcterms:W3CDTF">2003-09-13T13:27:42Z</dcterms:modified>
  <cp:category/>
  <cp:version/>
  <cp:contentType/>
  <cp:contentStatus/>
</cp:coreProperties>
</file>